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IET KE WEB\WEB TONG HOP\DU LIEU\QUYET DINH\"/>
    </mc:Choice>
  </mc:AlternateContent>
  <xr:revisionPtr revIDLastSave="0" documentId="13_ncr:1_{143F1824-FE9E-4C43-86D0-ADE62E0786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GSK_PL4 CH" sheetId="4" r:id="rId1"/>
    <sheet name="NGSK_PL4 TG" sheetId="3" r:id="rId2"/>
  </sheets>
  <definedNames>
    <definedName name="_xlnm.Print_Titles" localSheetId="0">'NGSK_PL4 CH'!$5:$8</definedName>
    <definedName name="_xlnm.Print_Titles" localSheetId="1">'NGSK_PL4 TG'!$4:$7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3" l="1"/>
  <c r="U43" i="3"/>
  <c r="D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V43" i="3"/>
  <c r="W43" i="3"/>
  <c r="X43" i="3"/>
  <c r="Y43" i="3"/>
  <c r="Z43" i="3"/>
  <c r="AA43" i="3"/>
  <c r="AB43" i="3"/>
  <c r="AC43" i="3"/>
  <c r="V25" i="4"/>
  <c r="W25" i="4"/>
  <c r="X25" i="4"/>
  <c r="Y25" i="4"/>
  <c r="Z25" i="4"/>
  <c r="AA25" i="4"/>
  <c r="AB25" i="4"/>
  <c r="AC25" i="4"/>
  <c r="U25" i="4"/>
  <c r="T25" i="4"/>
  <c r="S25" i="4"/>
  <c r="R25" i="4"/>
  <c r="I25" i="4"/>
  <c r="J25" i="4"/>
  <c r="K25" i="4"/>
  <c r="L25" i="4"/>
  <c r="M25" i="4"/>
  <c r="N25" i="4"/>
  <c r="O25" i="4"/>
  <c r="P25" i="4"/>
  <c r="Q25" i="4"/>
  <c r="H25" i="4"/>
  <c r="G25" i="4"/>
  <c r="F25" i="4"/>
  <c r="E25" i="4"/>
  <c r="D25" i="4"/>
  <c r="D8" i="4"/>
  <c r="E8" i="4" s="1"/>
  <c r="F8" i="4" s="1"/>
  <c r="G8" i="4" s="1"/>
  <c r="H8" i="4" s="1"/>
  <c r="I8" i="4" s="1"/>
  <c r="J8" i="4" s="1"/>
  <c r="K8" i="4" s="1"/>
  <c r="L8" i="4" s="1"/>
  <c r="M8" i="4" s="1"/>
  <c r="N8" i="4" s="1"/>
  <c r="O8" i="4" s="1"/>
  <c r="P8" i="4" s="1"/>
  <c r="Q8" i="4" s="1"/>
  <c r="D7" i="3"/>
  <c r="E7" i="3" s="1"/>
  <c r="F7" i="3" s="1"/>
  <c r="G7" i="3" s="1"/>
  <c r="H7" i="3" s="1"/>
  <c r="I7" i="3" s="1"/>
  <c r="J7" i="3" s="1"/>
  <c r="K7" i="3" s="1"/>
  <c r="L7" i="3" s="1"/>
  <c r="M7" i="3" s="1"/>
  <c r="N7" i="3" s="1"/>
  <c r="O7" i="3" s="1"/>
  <c r="P7" i="3" s="1"/>
  <c r="Q7" i="3" s="1"/>
  <c r="R7" i="3" s="1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R8" i="4" l="1"/>
  <c r="S8" i="4" s="1"/>
  <c r="T8" i="4" s="1"/>
  <c r="U8" i="4" s="1"/>
  <c r="V8" i="4" s="1"/>
  <c r="W8" i="4" s="1"/>
  <c r="X8" i="4" s="1"/>
  <c r="Y8" i="4" s="1"/>
  <c r="Z8" i="4" s="1"/>
  <c r="AA8" i="4" s="1"/>
  <c r="AB8" i="4" s="1"/>
  <c r="AC8" i="4" s="1"/>
</calcChain>
</file>

<file path=xl/sharedStrings.xml><?xml version="1.0" encoding="utf-8"?>
<sst xmlns="http://schemas.openxmlformats.org/spreadsheetml/2006/main" count="436" uniqueCount="178">
  <si>
    <t>Phụ lục IV</t>
  </si>
  <si>
    <t>TT</t>
  </si>
  <si>
    <t>Nghề đào tạo/Họ tên</t>
  </si>
  <si>
    <t>Ngày tháng năm sinh</t>
  </si>
  <si>
    <t>Nhà giáo cơ hữu</t>
  </si>
  <si>
    <t>Nhà giáo thỉnh giảng</t>
  </si>
  <si>
    <t>Năng lực chuyên môn</t>
  </si>
  <si>
    <t>Trình độ ngoại ngữ</t>
  </si>
  <si>
    <t>Trình độ tin học</t>
  </si>
  <si>
    <t>CC Sư phạm (bậc)</t>
  </si>
  <si>
    <t>Nội dung/cấp trình độ đào tạo được phân công giảng dạy</t>
  </si>
  <si>
    <t>Trình độ chuyên môn, kỹ thuật (*)</t>
  </si>
  <si>
    <t>Chứng chỉ bồi dưỡng phương pháp dạy - học lâm sàng</t>
  </si>
  <si>
    <t>Chứng chỉ hành nghề</t>
  </si>
  <si>
    <t>Cao đẳng</t>
  </si>
  <si>
    <t>Trung cấp</t>
  </si>
  <si>
    <t>Sơ cấp</t>
  </si>
  <si>
    <t>Đào tạo dưới 3 tháng</t>
  </si>
  <si>
    <t>Tiến sỹ</t>
  </si>
  <si>
    <t>Thạc sỹ</t>
  </si>
  <si>
    <t>Đại học</t>
  </si>
  <si>
    <t>Chuyên khoa cấp I</t>
  </si>
  <si>
    <t>Chuyên khoa cấp II</t>
  </si>
  <si>
    <t>Lý thuyết</t>
  </si>
  <si>
    <t>Thực hành</t>
  </si>
  <si>
    <t>Tích hợp</t>
  </si>
  <si>
    <t>A</t>
  </si>
  <si>
    <t>B</t>
  </si>
  <si>
    <t>Cộng:</t>
  </si>
  <si>
    <t>Hướng dẫn ghi biểu:</t>
  </si>
  <si>
    <t>Cột 2,3: đánh dấu x</t>
  </si>
  <si>
    <t>Từ cột 6-10: ghi cụ thể chuyên ngành</t>
  </si>
  <si>
    <t>Từ cột 11-15: ghi theo chứng chỉ (bậc, trình độ,…)</t>
  </si>
  <si>
    <t>Từ cột 16-27: đánh dấu x</t>
  </si>
  <si>
    <t>Trương Phi Long</t>
  </si>
  <si>
    <t>Võ Ngọc Hà Sơn</t>
  </si>
  <si>
    <t>Bùi Kiến Khoa</t>
  </si>
  <si>
    <t>NVSP</t>
  </si>
  <si>
    <t>B1</t>
  </si>
  <si>
    <t>THCB</t>
  </si>
  <si>
    <t>Toefl</t>
  </si>
  <si>
    <t>Nguyễn Đức Thoại Thanh</t>
  </si>
  <si>
    <t>Nguyễn Công Cường</t>
  </si>
  <si>
    <t>Trần Thị Bích Hà</t>
  </si>
  <si>
    <t>Bậc 2</t>
  </si>
  <si>
    <t>x</t>
  </si>
  <si>
    <t>Trịnh Thương Thuyết</t>
  </si>
  <si>
    <t>B2</t>
  </si>
  <si>
    <t>Nguyễn Duy Thái</t>
  </si>
  <si>
    <t>Huỳnh Trung Tín</t>
  </si>
  <si>
    <t>Nguyễn Lê Hải Dương</t>
  </si>
  <si>
    <t>15/04/1984</t>
  </si>
  <si>
    <t>05/05/1982</t>
  </si>
  <si>
    <t>26/07/1985</t>
  </si>
  <si>
    <t>08/12/1955</t>
  </si>
  <si>
    <t>10/10/1982</t>
  </si>
  <si>
    <t>05/04/1981</t>
  </si>
  <si>
    <t>20/05/1959</t>
  </si>
  <si>
    <t>30/03/1991</t>
  </si>
  <si>
    <t>13/09/1988</t>
  </si>
  <si>
    <t>06/04/1996</t>
  </si>
  <si>
    <t>Trà Thị Vân An</t>
  </si>
  <si>
    <t>23/10/1987</t>
  </si>
  <si>
    <t>Nguyễn Thị Thanh Li</t>
  </si>
  <si>
    <t>22/09/1989</t>
  </si>
  <si>
    <t>A2</t>
  </si>
  <si>
    <t>Lê Thị Hương</t>
  </si>
  <si>
    <t>07/06/1979</t>
  </si>
  <si>
    <t>Bậc 3</t>
  </si>
  <si>
    <t>26/03/1977</t>
  </si>
  <si>
    <t>Sư phạm Tiếng Anh</t>
  </si>
  <si>
    <t>Tài chính ngân hàng</t>
  </si>
  <si>
    <t>Bồi dưỡng NVSP CĐ, ĐH</t>
  </si>
  <si>
    <t>Dược học</t>
  </si>
  <si>
    <t>Điều dưỡng</t>
  </si>
  <si>
    <t>Tổ chức quản lý y tế</t>
  </si>
  <si>
    <t>Đại học Tiếng Anh</t>
  </si>
  <si>
    <t>Y tế công cộng</t>
  </si>
  <si>
    <t>Triết học</t>
  </si>
  <si>
    <t>Hệ thống thông tin</t>
  </si>
  <si>
    <t>Sư phạm tin học</t>
  </si>
  <si>
    <t>Luật</t>
  </si>
  <si>
    <t>Đại học Ngôn ngữ anh</t>
  </si>
  <si>
    <t>Y học ngoại khoa</t>
  </si>
  <si>
    <t>Y học cổ truyền</t>
  </si>
  <si>
    <t>Cử nhân Ngôn ngữ Anh</t>
  </si>
  <si>
    <t>Cử nhân CNTT</t>
  </si>
  <si>
    <t>Đoàn Hoàng Anh</t>
  </si>
  <si>
    <t>05/06/1990</t>
  </si>
  <si>
    <t>Dinh dưỡng và ngành Điều dưỡng</t>
  </si>
  <si>
    <t>Vũ Hồng Minh Lương</t>
  </si>
  <si>
    <t xml:space="preserve">Nguyễn Hữu Thắng </t>
  </si>
  <si>
    <t>Nguyễn Đăng Tiên Kỳ</t>
  </si>
  <si>
    <t>Lê Thị Yến Huyền</t>
  </si>
  <si>
    <t>Nguyễn Đăng Khoa</t>
  </si>
  <si>
    <t>Trần Mãn Hà</t>
  </si>
  <si>
    <t>Trần Thị Thanh Bình</t>
  </si>
  <si>
    <t>Cao Như Mây Sáng Thu</t>
  </si>
  <si>
    <t>Mai Đình Trí</t>
  </si>
  <si>
    <t>Nguyễn Đức Văn</t>
  </si>
  <si>
    <t>Lương Duy Vĩnh Lạc</t>
  </si>
  <si>
    <t>Lâm Thị Hưng Quốc</t>
  </si>
  <si>
    <t>Trần Thị Hải</t>
  </si>
  <si>
    <t>Phan Thị Huyền Trang</t>
  </si>
  <si>
    <t>Nguyễn Thị Kim Tho</t>
  </si>
  <si>
    <t>Nguyễn Thị Thành</t>
  </si>
  <si>
    <t>Mnguyễn Xuân Hưng</t>
  </si>
  <si>
    <t>Quách Thị Thu Hằng</t>
  </si>
  <si>
    <t>Nguyễn Thị Thắm</t>
  </si>
  <si>
    <t>Nguyễn Thị Dung Thủy</t>
  </si>
  <si>
    <t>Lương Lê Lâm</t>
  </si>
  <si>
    <t>THỐNG KÊ SỐ LƯỢNG, CHẤT LƯỢNG 
ĐỘI NGŨ NHÀ GIÁO GIẢNG DẠY CÁC NGÀNH, NGHỀ TRÌNH ĐỘ TRUNG CẤP</t>
  </si>
  <si>
    <t>Trần Đình Phương</t>
  </si>
  <si>
    <t>Nguyễn Văn Phát</t>
  </si>
  <si>
    <t>Nguyễn Hồng Nga</t>
  </si>
  <si>
    <t>18/01/1956</t>
  </si>
  <si>
    <t>Việt Nam Học</t>
  </si>
  <si>
    <t>Sư phạm dạy nghề</t>
  </si>
  <si>
    <t>Sư phạm Ngữ văn</t>
  </si>
  <si>
    <t>Văn học Việt Nam</t>
  </si>
  <si>
    <t>Thú y</t>
  </si>
  <si>
    <t>Điều dưỡng đa khoa</t>
  </si>
  <si>
    <t>Tâm lý học</t>
  </si>
  <si>
    <t>NVSP dành cho giảng viên</t>
  </si>
  <si>
    <t>Dược sĩ</t>
  </si>
  <si>
    <t>Công nghệ thông tin</t>
  </si>
  <si>
    <t>Tin học</t>
  </si>
  <si>
    <t>Toeic</t>
  </si>
  <si>
    <t>Quản trị kinh doanh</t>
  </si>
  <si>
    <t>Cử nhân Tin học</t>
  </si>
  <si>
    <t>Kinh tế</t>
  </si>
  <si>
    <t>Kế toán</t>
  </si>
  <si>
    <t>02/01/1983</t>
  </si>
  <si>
    <t>16/11/1973</t>
  </si>
  <si>
    <t>09/09/1989</t>
  </si>
  <si>
    <t>16/06/1966</t>
  </si>
  <si>
    <t>01/08/1984</t>
  </si>
  <si>
    <t>18/12/1992</t>
  </si>
  <si>
    <t>26/08/1986</t>
  </si>
  <si>
    <t>10/03/1981</t>
  </si>
  <si>
    <t>14/10/1990</t>
  </si>
  <si>
    <t>20/12/1985</t>
  </si>
  <si>
    <t>03/01/1961</t>
  </si>
  <si>
    <t>25/05/1989</t>
  </si>
  <si>
    <t>Quản lý tài nguyên và môi trường</t>
  </si>
  <si>
    <t>KH môi trường QLMT</t>
  </si>
  <si>
    <t>02/07/1993</t>
  </si>
  <si>
    <t>13/07/1991</t>
  </si>
  <si>
    <t>Tin học KT</t>
  </si>
  <si>
    <t>20/10/1979</t>
  </si>
  <si>
    <t>Công nghệ sinh học</t>
  </si>
  <si>
    <t>25/07/1989</t>
  </si>
  <si>
    <t>28/02/1987</t>
  </si>
  <si>
    <t>27/06/1996</t>
  </si>
  <si>
    <t>Sư phạm tiếng anh</t>
  </si>
  <si>
    <t>25/06/1995</t>
  </si>
  <si>
    <t>01/11/1954</t>
  </si>
  <si>
    <t>Nông nghiệp</t>
  </si>
  <si>
    <t>C</t>
  </si>
  <si>
    <t>Giáo dục ĐH</t>
  </si>
  <si>
    <t>25/03/1955</t>
  </si>
  <si>
    <t>Nội chung</t>
  </si>
  <si>
    <t>Dương Minh Phương</t>
  </si>
  <si>
    <t>Vũ Hạnh Kiểm</t>
  </si>
  <si>
    <t>02/01/1946</t>
  </si>
  <si>
    <t>Quản trị DL KS</t>
  </si>
  <si>
    <t>25/10/1974</t>
  </si>
  <si>
    <t>26/12/1981</t>
  </si>
  <si>
    <t>NVSP Y học</t>
  </si>
  <si>
    <t>Hồ Tấn Đạt</t>
  </si>
  <si>
    <t>10/02/1984</t>
  </si>
  <si>
    <t>Giáo dục thể chất</t>
  </si>
  <si>
    <t>ĐH Tin học ứng dụng</t>
  </si>
  <si>
    <t>ĐH sư phạm</t>
  </si>
  <si>
    <t>Nguyễn Văn Huyên</t>
  </si>
  <si>
    <t>25/06/1966</t>
  </si>
  <si>
    <t>Luật học</t>
  </si>
  <si>
    <t>Giáo dục quốc phòng - An ninh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</si>
</sst>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indexed="8"/>
      <name val="Times New Roman"/>
      <family val="1"/>
    </font>
    <font>
      <i/>
      <sz val="12"/>
      <color theme="1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rgb="FFFF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7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 wrapText="1"/>
    </xf>
    <xf numFmtId="49" fontId="7" fillId="0" borderId="1" xfId="0" quotePrefix="1" applyNumberFormat="1" applyFont="1" applyBorder="1" applyAlignment="1">
      <alignment horizontal="center" vertical="center" wrapText="1"/>
    </xf>
    <xf numFmtId="49" fontId="7" fillId="0" borderId="1" xfId="0" quotePrefix="1" applyNumberFormat="1" applyFont="1" applyBorder="1" applyAlignment="1">
      <alignment horizontal="center" vertical="center"/>
    </xf>
    <xf numFmtId="14" fontId="7" fillId="0" borderId="1" xfId="0" quotePrefix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" fontId="9" fillId="0" borderId="1" xfId="0" quotePrefix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8" xfId="0" quotePrefix="1" applyFont="1" applyBorder="1" applyAlignment="1">
      <alignment horizontal="left" vertical="center" wrapText="1"/>
    </xf>
    <xf numFmtId="14" fontId="8" fillId="0" borderId="1" xfId="0" quotePrefix="1" applyNumberFormat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/>
    </xf>
    <xf numFmtId="49" fontId="8" fillId="0" borderId="1" xfId="0" quotePrefix="1" applyNumberFormat="1" applyFont="1" applyBorder="1" applyAlignment="1">
      <alignment horizontal="center" vertical="center"/>
    </xf>
    <xf numFmtId="49" fontId="8" fillId="0" borderId="1" xfId="0" quotePrefix="1" applyNumberFormat="1" applyFont="1" applyBorder="1" applyAlignment="1">
      <alignment horizontal="center" vertical="center" wrapText="1"/>
    </xf>
    <xf numFmtId="0" fontId="8" fillId="0" borderId="9" xfId="0" quotePrefix="1" applyFont="1" applyBorder="1" applyAlignment="1">
      <alignment horizontal="center" vertical="center"/>
    </xf>
    <xf numFmtId="16" fontId="8" fillId="0" borderId="1" xfId="0" quotePrefix="1" applyNumberFormat="1" applyFont="1" applyBorder="1" applyAlignment="1">
      <alignment horizontal="center" vertical="center"/>
    </xf>
    <xf numFmtId="49" fontId="8" fillId="0" borderId="9" xfId="0" quotePrefix="1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6" fontId="7" fillId="0" borderId="1" xfId="0" quotePrefix="1" applyNumberFormat="1" applyFont="1" applyBorder="1" applyAlignment="1">
      <alignment horizontal="center" vertical="center"/>
    </xf>
    <xf numFmtId="49" fontId="7" fillId="0" borderId="1" xfId="0" quotePrefix="1" applyNumberFormat="1" applyFont="1" applyBorder="1" applyAlignment="1">
      <alignment horizontal="left" vertical="center" wrapText="1"/>
    </xf>
    <xf numFmtId="0" fontId="7" fillId="0" borderId="8" xfId="0" quotePrefix="1" applyFont="1" applyBorder="1" applyAlignment="1">
      <alignment horizontal="left" vertical="center" wrapText="1"/>
    </xf>
    <xf numFmtId="49" fontId="7" fillId="0" borderId="9" xfId="0" quotePrefix="1" applyNumberFormat="1" applyFont="1" applyBorder="1" applyAlignment="1">
      <alignment horizontal="center" vertical="center" wrapText="1"/>
    </xf>
    <xf numFmtId="0" fontId="7" fillId="0" borderId="9" xfId="0" quotePrefix="1" applyFont="1" applyBorder="1" applyAlignment="1">
      <alignment horizontal="center" vertical="center"/>
    </xf>
    <xf numFmtId="49" fontId="7" fillId="0" borderId="9" xfId="0" quotePrefix="1" applyNumberFormat="1" applyFont="1" applyBorder="1" applyAlignment="1">
      <alignment horizontal="center" vertical="center"/>
    </xf>
    <xf numFmtId="14" fontId="7" fillId="0" borderId="9" xfId="0" quotePrefix="1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vertical="center" wrapText="1"/>
    </xf>
    <xf numFmtId="0" fontId="12" fillId="0" borderId="0" xfId="0" applyFont="1" applyAlignment="1">
      <alignment vertical="center"/>
    </xf>
    <xf numFmtId="0" fontId="11" fillId="0" borderId="0" xfId="0" applyFont="1"/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9" fillId="0" borderId="1" xfId="0" quotePrefix="1" applyNumberFormat="1" applyFont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/>
    </xf>
    <xf numFmtId="14" fontId="7" fillId="2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4"/>
  <sheetViews>
    <sheetView tabSelected="1" zoomScaleNormal="100" workbookViewId="0">
      <selection activeCell="C9" sqref="C9"/>
    </sheetView>
  </sheetViews>
  <sheetFormatPr defaultColWidth="8.7109375" defaultRowHeight="15" x14ac:dyDescent="0.25"/>
  <cols>
    <col min="1" max="1" width="4.42578125" customWidth="1"/>
    <col min="2" max="2" width="16.7109375" style="32" customWidth="1"/>
    <col min="3" max="3" width="9.28515625" customWidth="1"/>
    <col min="4" max="4" width="6.42578125" customWidth="1"/>
    <col min="5" max="5" width="5.28515625" customWidth="1"/>
    <col min="6" max="6" width="5.5703125" customWidth="1"/>
    <col min="7" max="7" width="7.140625" customWidth="1"/>
    <col min="8" max="8" width="7.42578125" style="32" customWidth="1"/>
    <col min="9" max="10" width="4.28515625" customWidth="1"/>
    <col min="11" max="11" width="6" customWidth="1"/>
    <col min="12" max="12" width="6.28515625" customWidth="1"/>
    <col min="13" max="13" width="5.42578125" customWidth="1"/>
    <col min="14" max="14" width="6.42578125" customWidth="1"/>
    <col min="15" max="15" width="5.42578125" customWidth="1"/>
    <col min="16" max="16" width="6" customWidth="1"/>
    <col min="17" max="17" width="5.140625" customWidth="1"/>
    <col min="18" max="19" width="5.42578125" customWidth="1"/>
    <col min="20" max="20" width="4.85546875" customWidth="1"/>
    <col min="21" max="29" width="5.42578125" customWidth="1"/>
  </cols>
  <sheetData>
    <row r="1" spans="1:29" ht="15.75" x14ac:dyDescent="0.25">
      <c r="X1" s="33"/>
      <c r="Y1" s="33"/>
      <c r="Z1" s="49" t="s">
        <v>0</v>
      </c>
      <c r="AA1" s="49"/>
      <c r="AB1" s="49"/>
      <c r="AC1" s="49"/>
    </row>
    <row r="2" spans="1:29" ht="68.25" customHeight="1" x14ac:dyDescent="0.25">
      <c r="A2" s="50" t="s">
        <v>111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29" ht="15.75" x14ac:dyDescent="0.25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</row>
    <row r="5" spans="1:29" s="8" customFormat="1" ht="52.5" customHeight="1" x14ac:dyDescent="0.25">
      <c r="A5" s="46" t="s">
        <v>1</v>
      </c>
      <c r="B5" s="46" t="s">
        <v>2</v>
      </c>
      <c r="C5" s="48" t="s">
        <v>3</v>
      </c>
      <c r="D5" s="48" t="s">
        <v>4</v>
      </c>
      <c r="E5" s="48" t="s">
        <v>5</v>
      </c>
      <c r="F5" s="53" t="s">
        <v>6</v>
      </c>
      <c r="G5" s="53"/>
      <c r="H5" s="53"/>
      <c r="I5" s="53"/>
      <c r="J5" s="53"/>
      <c r="K5" s="53"/>
      <c r="L5" s="53"/>
      <c r="M5" s="53"/>
      <c r="N5" s="53"/>
      <c r="O5" s="47" t="s">
        <v>7</v>
      </c>
      <c r="P5" s="47" t="s">
        <v>8</v>
      </c>
      <c r="Q5" s="47" t="s">
        <v>9</v>
      </c>
      <c r="R5" s="46" t="s">
        <v>10</v>
      </c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9" s="8" customFormat="1" ht="27" customHeight="1" x14ac:dyDescent="0.25">
      <c r="A6" s="46"/>
      <c r="B6" s="46"/>
      <c r="C6" s="48"/>
      <c r="D6" s="48"/>
      <c r="E6" s="48"/>
      <c r="F6" s="48" t="s">
        <v>11</v>
      </c>
      <c r="G6" s="48"/>
      <c r="H6" s="48"/>
      <c r="I6" s="48"/>
      <c r="J6" s="48"/>
      <c r="K6" s="48"/>
      <c r="L6" s="48"/>
      <c r="M6" s="48" t="s">
        <v>12</v>
      </c>
      <c r="N6" s="48" t="s">
        <v>13</v>
      </c>
      <c r="O6" s="47"/>
      <c r="P6" s="47"/>
      <c r="Q6" s="47"/>
      <c r="R6" s="48" t="s">
        <v>14</v>
      </c>
      <c r="S6" s="48"/>
      <c r="T6" s="48"/>
      <c r="U6" s="48" t="s">
        <v>15</v>
      </c>
      <c r="V6" s="48"/>
      <c r="W6" s="48"/>
      <c r="X6" s="48" t="s">
        <v>16</v>
      </c>
      <c r="Y6" s="48"/>
      <c r="Z6" s="48"/>
      <c r="AA6" s="48" t="s">
        <v>17</v>
      </c>
      <c r="AB6" s="48"/>
      <c r="AC6" s="48"/>
    </row>
    <row r="7" spans="1:29" s="8" customFormat="1" ht="82.5" customHeight="1" x14ac:dyDescent="0.25">
      <c r="A7" s="46"/>
      <c r="B7" s="46"/>
      <c r="C7" s="48"/>
      <c r="D7" s="48"/>
      <c r="E7" s="48"/>
      <c r="F7" s="19" t="s">
        <v>18</v>
      </c>
      <c r="G7" s="19" t="s">
        <v>19</v>
      </c>
      <c r="H7" s="19" t="s">
        <v>20</v>
      </c>
      <c r="I7" s="19" t="s">
        <v>14</v>
      </c>
      <c r="J7" s="19" t="s">
        <v>15</v>
      </c>
      <c r="K7" s="19" t="s">
        <v>21</v>
      </c>
      <c r="L7" s="19" t="s">
        <v>22</v>
      </c>
      <c r="M7" s="48"/>
      <c r="N7" s="48"/>
      <c r="O7" s="47"/>
      <c r="P7" s="47"/>
      <c r="Q7" s="47"/>
      <c r="R7" s="19" t="s">
        <v>23</v>
      </c>
      <c r="S7" s="19" t="s">
        <v>24</v>
      </c>
      <c r="T7" s="19" t="s">
        <v>25</v>
      </c>
      <c r="U7" s="19" t="s">
        <v>23</v>
      </c>
      <c r="V7" s="19" t="s">
        <v>24</v>
      </c>
      <c r="W7" s="19" t="s">
        <v>25</v>
      </c>
      <c r="X7" s="19" t="s">
        <v>23</v>
      </c>
      <c r="Y7" s="19" t="s">
        <v>24</v>
      </c>
      <c r="Z7" s="19" t="s">
        <v>25</v>
      </c>
      <c r="AA7" s="19" t="s">
        <v>23</v>
      </c>
      <c r="AB7" s="19" t="s">
        <v>24</v>
      </c>
      <c r="AC7" s="19" t="s">
        <v>25</v>
      </c>
    </row>
    <row r="8" spans="1:29" s="8" customFormat="1" ht="19.5" customHeight="1" x14ac:dyDescent="0.25">
      <c r="A8" s="19" t="s">
        <v>26</v>
      </c>
      <c r="B8" s="19" t="s">
        <v>27</v>
      </c>
      <c r="C8" s="19">
        <v>1</v>
      </c>
      <c r="D8" s="19">
        <f>C8+1</f>
        <v>2</v>
      </c>
      <c r="E8" s="19">
        <f>D8+1</f>
        <v>3</v>
      </c>
      <c r="F8" s="19">
        <f t="shared" ref="F8:AC8" si="0">E8+1</f>
        <v>4</v>
      </c>
      <c r="G8" s="19">
        <f t="shared" si="0"/>
        <v>5</v>
      </c>
      <c r="H8" s="19">
        <f t="shared" si="0"/>
        <v>6</v>
      </c>
      <c r="I8" s="19">
        <f t="shared" si="0"/>
        <v>7</v>
      </c>
      <c r="J8" s="19">
        <f t="shared" si="0"/>
        <v>8</v>
      </c>
      <c r="K8" s="19">
        <f t="shared" si="0"/>
        <v>9</v>
      </c>
      <c r="L8" s="19">
        <f t="shared" si="0"/>
        <v>10</v>
      </c>
      <c r="M8" s="19">
        <f t="shared" si="0"/>
        <v>11</v>
      </c>
      <c r="N8" s="19">
        <f t="shared" si="0"/>
        <v>12</v>
      </c>
      <c r="O8" s="19">
        <f t="shared" si="0"/>
        <v>13</v>
      </c>
      <c r="P8" s="19">
        <f t="shared" si="0"/>
        <v>14</v>
      </c>
      <c r="Q8" s="19">
        <f t="shared" si="0"/>
        <v>15</v>
      </c>
      <c r="R8" s="19">
        <f t="shared" ref="R8" si="1">Q8+1</f>
        <v>16</v>
      </c>
      <c r="S8" s="19">
        <f t="shared" ref="S8" si="2">R8+1</f>
        <v>17</v>
      </c>
      <c r="T8" s="19">
        <f t="shared" ref="T8" si="3">S8+1</f>
        <v>18</v>
      </c>
      <c r="U8" s="19">
        <f t="shared" si="0"/>
        <v>19</v>
      </c>
      <c r="V8" s="19">
        <f t="shared" si="0"/>
        <v>20</v>
      </c>
      <c r="W8" s="19">
        <f t="shared" si="0"/>
        <v>21</v>
      </c>
      <c r="X8" s="19">
        <f t="shared" si="0"/>
        <v>22</v>
      </c>
      <c r="Y8" s="19">
        <f t="shared" si="0"/>
        <v>23</v>
      </c>
      <c r="Z8" s="19">
        <f t="shared" si="0"/>
        <v>24</v>
      </c>
      <c r="AA8" s="19">
        <f t="shared" si="0"/>
        <v>25</v>
      </c>
      <c r="AB8" s="19">
        <f t="shared" si="0"/>
        <v>26</v>
      </c>
      <c r="AC8" s="19">
        <f t="shared" si="0"/>
        <v>27</v>
      </c>
    </row>
    <row r="9" spans="1:29" s="8" customFormat="1" ht="48" customHeight="1" x14ac:dyDescent="0.25">
      <c r="A9" s="19">
        <v>1</v>
      </c>
      <c r="B9" s="23" t="s">
        <v>43</v>
      </c>
      <c r="C9" s="5" t="s">
        <v>54</v>
      </c>
      <c r="D9" s="5" t="s">
        <v>45</v>
      </c>
      <c r="E9" s="5"/>
      <c r="F9" s="5"/>
      <c r="G9" s="5" t="s">
        <v>73</v>
      </c>
      <c r="H9" s="5"/>
      <c r="I9" s="5"/>
      <c r="J9" s="5"/>
      <c r="K9" s="5"/>
      <c r="L9" s="5"/>
      <c r="M9" s="5"/>
      <c r="N9" s="3" t="s">
        <v>45</v>
      </c>
      <c r="O9" s="5" t="s">
        <v>27</v>
      </c>
      <c r="P9" s="5" t="s">
        <v>39</v>
      </c>
      <c r="Q9" s="5" t="s">
        <v>44</v>
      </c>
      <c r="R9" s="3"/>
      <c r="S9" s="19"/>
      <c r="T9" s="19" t="s">
        <v>45</v>
      </c>
      <c r="U9" s="19"/>
      <c r="V9" s="19"/>
      <c r="W9" s="19"/>
      <c r="X9" s="19"/>
      <c r="Y9" s="19"/>
      <c r="Z9" s="19"/>
      <c r="AA9" s="19"/>
      <c r="AB9" s="19"/>
      <c r="AC9" s="19"/>
    </row>
    <row r="10" spans="1:29" s="8" customFormat="1" ht="66" customHeight="1" x14ac:dyDescent="0.25">
      <c r="A10" s="17">
        <v>2</v>
      </c>
      <c r="B10" s="23" t="s">
        <v>66</v>
      </c>
      <c r="C10" s="3" t="s">
        <v>67</v>
      </c>
      <c r="D10" s="3" t="s">
        <v>45</v>
      </c>
      <c r="E10" s="3"/>
      <c r="F10" s="3"/>
      <c r="G10" s="3"/>
      <c r="H10" s="5" t="s">
        <v>124</v>
      </c>
      <c r="I10" s="3"/>
      <c r="J10" s="3"/>
      <c r="K10" s="3"/>
      <c r="L10" s="3"/>
      <c r="M10" s="5"/>
      <c r="N10" s="5" t="s">
        <v>45</v>
      </c>
      <c r="O10" s="5" t="s">
        <v>65</v>
      </c>
      <c r="P10" s="5" t="s">
        <v>39</v>
      </c>
      <c r="Q10" s="5" t="s">
        <v>72</v>
      </c>
      <c r="R10" s="3"/>
      <c r="S10" s="3"/>
      <c r="T10" s="3" t="s">
        <v>45</v>
      </c>
      <c r="U10" s="3"/>
      <c r="V10" s="3"/>
      <c r="W10" s="3"/>
      <c r="X10" s="3"/>
      <c r="Y10" s="3"/>
      <c r="Z10" s="3"/>
      <c r="AA10" s="3"/>
      <c r="AB10" s="3"/>
      <c r="AC10" s="3"/>
    </row>
    <row r="11" spans="1:29" s="8" customFormat="1" ht="66" customHeight="1" x14ac:dyDescent="0.25">
      <c r="A11" s="17">
        <v>3</v>
      </c>
      <c r="B11" s="23" t="s">
        <v>162</v>
      </c>
      <c r="C11" s="3" t="s">
        <v>166</v>
      </c>
      <c r="D11" s="3" t="s">
        <v>45</v>
      </c>
      <c r="E11" s="3"/>
      <c r="F11" s="3"/>
      <c r="G11" s="3"/>
      <c r="H11" s="5" t="s">
        <v>73</v>
      </c>
      <c r="I11" s="3"/>
      <c r="J11" s="3"/>
      <c r="K11" s="3"/>
      <c r="L11" s="3"/>
      <c r="M11" s="5"/>
      <c r="N11" s="5" t="s">
        <v>45</v>
      </c>
      <c r="O11" s="5"/>
      <c r="P11" s="5" t="s">
        <v>39</v>
      </c>
      <c r="Q11" s="5" t="s">
        <v>72</v>
      </c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8" customFormat="1" ht="57.75" customHeight="1" x14ac:dyDescent="0.25">
      <c r="A12" s="19">
        <v>4</v>
      </c>
      <c r="B12" s="23" t="s">
        <v>114</v>
      </c>
      <c r="C12" s="3" t="s">
        <v>160</v>
      </c>
      <c r="D12" s="3" t="s">
        <v>45</v>
      </c>
      <c r="E12" s="3"/>
      <c r="F12" s="3"/>
      <c r="G12" s="3"/>
      <c r="H12" s="41"/>
      <c r="I12" s="3"/>
      <c r="J12" s="3"/>
      <c r="K12" s="3" t="s">
        <v>161</v>
      </c>
      <c r="L12" s="3"/>
      <c r="M12" s="19"/>
      <c r="N12" s="5" t="s">
        <v>45</v>
      </c>
      <c r="O12" s="5" t="s">
        <v>27</v>
      </c>
      <c r="P12" s="5" t="s">
        <v>26</v>
      </c>
      <c r="Q12" s="5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8" customFormat="1" ht="40.5" customHeight="1" x14ac:dyDescent="0.25">
      <c r="A13" s="17">
        <v>5</v>
      </c>
      <c r="B13" s="23" t="s">
        <v>113</v>
      </c>
      <c r="C13" s="5" t="s">
        <v>156</v>
      </c>
      <c r="D13" s="5" t="s">
        <v>45</v>
      </c>
      <c r="E13" s="5"/>
      <c r="F13" s="5" t="s">
        <v>157</v>
      </c>
      <c r="G13" s="5"/>
      <c r="H13" s="5"/>
      <c r="I13" s="5"/>
      <c r="J13" s="5"/>
      <c r="K13" s="5"/>
      <c r="L13" s="5"/>
      <c r="M13" s="5"/>
      <c r="N13" s="5"/>
      <c r="O13" s="5" t="s">
        <v>158</v>
      </c>
      <c r="P13" s="5" t="s">
        <v>27</v>
      </c>
      <c r="Q13" s="5" t="s">
        <v>159</v>
      </c>
      <c r="R13" s="3" t="s">
        <v>45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8" customFormat="1" ht="63.75" customHeight="1" x14ac:dyDescent="0.25">
      <c r="A14" s="17">
        <v>6</v>
      </c>
      <c r="B14" s="23" t="s">
        <v>112</v>
      </c>
      <c r="C14" s="3" t="s">
        <v>115</v>
      </c>
      <c r="D14" s="3" t="s">
        <v>45</v>
      </c>
      <c r="E14" s="3"/>
      <c r="F14" s="3"/>
      <c r="G14" s="3" t="s">
        <v>116</v>
      </c>
      <c r="H14" s="41"/>
      <c r="I14" s="3"/>
      <c r="J14" s="3"/>
      <c r="K14" s="3"/>
      <c r="L14" s="3"/>
      <c r="M14" s="19"/>
      <c r="N14" s="5"/>
      <c r="O14" s="5" t="s">
        <v>76</v>
      </c>
      <c r="P14" s="5" t="s">
        <v>27</v>
      </c>
      <c r="Q14" s="5" t="s">
        <v>117</v>
      </c>
      <c r="R14" s="3" t="s">
        <v>45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8" customFormat="1" ht="42" customHeight="1" x14ac:dyDescent="0.25">
      <c r="A15" s="19">
        <v>7</v>
      </c>
      <c r="B15" s="23" t="s">
        <v>163</v>
      </c>
      <c r="C15" s="3" t="s">
        <v>164</v>
      </c>
      <c r="D15" s="3" t="s">
        <v>45</v>
      </c>
      <c r="E15" s="3"/>
      <c r="F15" s="3"/>
      <c r="G15" s="3"/>
      <c r="H15" s="41" t="s">
        <v>165</v>
      </c>
      <c r="I15" s="3"/>
      <c r="J15" s="3"/>
      <c r="K15" s="3"/>
      <c r="L15" s="3"/>
      <c r="M15" s="19"/>
      <c r="N15" s="5"/>
      <c r="O15" s="5" t="s">
        <v>27</v>
      </c>
      <c r="P15" s="5" t="s">
        <v>39</v>
      </c>
      <c r="Q15" s="5" t="s">
        <v>37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8" customFormat="1" ht="28.5" customHeight="1" x14ac:dyDescent="0.25">
      <c r="A16" s="17">
        <v>8</v>
      </c>
      <c r="B16" s="23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8" customFormat="1" ht="36.75" customHeight="1" x14ac:dyDescent="0.25">
      <c r="A17" s="19">
        <v>9</v>
      </c>
      <c r="B17" s="23"/>
      <c r="C17" s="5"/>
      <c r="D17" s="3"/>
      <c r="E17" s="3"/>
      <c r="F17" s="3"/>
      <c r="G17" s="3"/>
      <c r="H17" s="5"/>
      <c r="I17" s="3"/>
      <c r="J17" s="3"/>
      <c r="K17" s="3"/>
      <c r="L17" s="3"/>
      <c r="M17" s="5"/>
      <c r="N17" s="5"/>
      <c r="O17" s="5"/>
      <c r="P17" s="5"/>
      <c r="Q17" s="5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8" customFormat="1" ht="40.5" customHeight="1" x14ac:dyDescent="0.25">
      <c r="A18" s="17">
        <v>10</v>
      </c>
      <c r="B18" s="23"/>
      <c r="C18" s="3"/>
      <c r="D18" s="3"/>
      <c r="E18" s="3"/>
      <c r="F18" s="3"/>
      <c r="G18" s="3"/>
      <c r="H18" s="5"/>
      <c r="I18" s="3"/>
      <c r="J18" s="3"/>
      <c r="K18" s="3"/>
      <c r="L18" s="3"/>
      <c r="M18" s="5"/>
      <c r="N18" s="5"/>
      <c r="O18" s="5"/>
      <c r="P18" s="5"/>
      <c r="Q18" s="5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8" customFormat="1" ht="88.9" customHeight="1" x14ac:dyDescent="0.25">
      <c r="A19" s="19">
        <v>11</v>
      </c>
      <c r="B19" s="23"/>
      <c r="C19" s="3"/>
      <c r="D19" s="3"/>
      <c r="E19" s="3"/>
      <c r="F19" s="3"/>
      <c r="G19" s="3"/>
      <c r="H19" s="41"/>
      <c r="I19" s="3"/>
      <c r="J19" s="3"/>
      <c r="K19" s="3"/>
      <c r="L19" s="3"/>
      <c r="M19" s="5"/>
      <c r="N19" s="5"/>
      <c r="O19" s="5"/>
      <c r="P19" s="5"/>
      <c r="Q19" s="5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8" customFormat="1" ht="29.25" customHeight="1" x14ac:dyDescent="0.25">
      <c r="A20" s="17">
        <v>12</v>
      </c>
      <c r="B20" s="23"/>
      <c r="C20" s="3"/>
      <c r="D20" s="3"/>
      <c r="E20" s="3"/>
      <c r="F20" s="3"/>
      <c r="G20" s="41"/>
      <c r="H20" s="42"/>
      <c r="I20" s="3"/>
      <c r="J20" s="3"/>
      <c r="K20" s="3"/>
      <c r="L20" s="3"/>
      <c r="M20" s="5"/>
      <c r="N20" s="5"/>
      <c r="O20" s="5"/>
      <c r="P20" s="5"/>
      <c r="Q20" s="5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8" customFormat="1" ht="43.15" customHeight="1" x14ac:dyDescent="0.25">
      <c r="A21" s="19">
        <v>13</v>
      </c>
      <c r="B21" s="23"/>
      <c r="C21" s="3"/>
      <c r="D21" s="3"/>
      <c r="E21" s="3"/>
      <c r="F21" s="3"/>
      <c r="G21" s="3"/>
      <c r="H21" s="41"/>
      <c r="I21" s="3"/>
      <c r="J21" s="3"/>
      <c r="K21" s="3"/>
      <c r="L21" s="3"/>
      <c r="M21" s="5"/>
      <c r="N21" s="5"/>
      <c r="O21" s="5"/>
      <c r="P21" s="5"/>
      <c r="Q21" s="5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8" customFormat="1" ht="52.9" customHeight="1" x14ac:dyDescent="0.25">
      <c r="A22" s="17">
        <v>14</v>
      </c>
      <c r="B22" s="23"/>
      <c r="C22" s="3"/>
      <c r="D22" s="3"/>
      <c r="E22" s="3"/>
      <c r="F22" s="3"/>
      <c r="G22" s="41"/>
      <c r="H22" s="41"/>
      <c r="I22" s="3"/>
      <c r="J22" s="3"/>
      <c r="K22" s="3"/>
      <c r="L22" s="3"/>
      <c r="M22" s="5"/>
      <c r="N22" s="5"/>
      <c r="O22" s="5"/>
      <c r="P22" s="5"/>
      <c r="Q22" s="5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8" customFormat="1" ht="70.150000000000006" customHeight="1" x14ac:dyDescent="0.25">
      <c r="A23" s="19">
        <v>15</v>
      </c>
      <c r="B23" s="23"/>
      <c r="C23" s="3"/>
      <c r="D23" s="3"/>
      <c r="E23" s="3"/>
      <c r="F23" s="3"/>
      <c r="G23" s="3"/>
      <c r="H23" s="41"/>
      <c r="I23" s="3"/>
      <c r="J23" s="3"/>
      <c r="K23" s="3"/>
      <c r="L23" s="41"/>
      <c r="M23" s="5"/>
      <c r="N23" s="5"/>
      <c r="O23" s="5"/>
      <c r="P23" s="5"/>
      <c r="Q23" s="5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8" customFormat="1" ht="35.1" hidden="1" customHeight="1" x14ac:dyDescent="0.25">
      <c r="A24" s="3"/>
      <c r="B24" s="3"/>
      <c r="C24" s="5"/>
      <c r="D24" s="3"/>
      <c r="E24" s="3"/>
      <c r="F24" s="3"/>
      <c r="G24" s="3"/>
      <c r="H24" s="41"/>
      <c r="I24" s="3"/>
      <c r="J24" s="3"/>
      <c r="K24" s="3"/>
      <c r="L24" s="3"/>
      <c r="M24" s="3"/>
      <c r="N24" s="4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30.95" customHeight="1" x14ac:dyDescent="0.25">
      <c r="A25" s="46" t="s">
        <v>28</v>
      </c>
      <c r="B25" s="46"/>
      <c r="C25" s="40"/>
      <c r="D25" s="18">
        <f>COUNTIF(D9:D24,"x")</f>
        <v>7</v>
      </c>
      <c r="E25" s="18">
        <f>COUNTIF(E9:E24,"x")</f>
        <v>0</v>
      </c>
      <c r="F25" s="18">
        <f t="shared" ref="F25:T25" si="4">COUNTA(F9:F24)</f>
        <v>1</v>
      </c>
      <c r="G25" s="18">
        <f t="shared" si="4"/>
        <v>2</v>
      </c>
      <c r="H25" s="18">
        <f t="shared" si="4"/>
        <v>3</v>
      </c>
      <c r="I25" s="18">
        <f t="shared" si="4"/>
        <v>0</v>
      </c>
      <c r="J25" s="18">
        <f t="shared" si="4"/>
        <v>0</v>
      </c>
      <c r="K25" s="18">
        <f t="shared" si="4"/>
        <v>1</v>
      </c>
      <c r="L25" s="18">
        <f t="shared" si="4"/>
        <v>0</v>
      </c>
      <c r="M25" s="18">
        <f t="shared" si="4"/>
        <v>0</v>
      </c>
      <c r="N25" s="18">
        <f t="shared" si="4"/>
        <v>4</v>
      </c>
      <c r="O25" s="18">
        <f t="shared" si="4"/>
        <v>6</v>
      </c>
      <c r="P25" s="18">
        <f t="shared" si="4"/>
        <v>7</v>
      </c>
      <c r="Q25" s="18">
        <f t="shared" si="4"/>
        <v>6</v>
      </c>
      <c r="R25" s="18">
        <f t="shared" si="4"/>
        <v>2</v>
      </c>
      <c r="S25" s="18">
        <f t="shared" si="4"/>
        <v>0</v>
      </c>
      <c r="T25" s="18">
        <f t="shared" si="4"/>
        <v>2</v>
      </c>
      <c r="U25" s="18">
        <f>COUNTIF(U9:U24,"x")</f>
        <v>0</v>
      </c>
      <c r="V25" s="18">
        <f t="shared" ref="V25:AC25" si="5">COUNTIF(V9:V24,"x")</f>
        <v>0</v>
      </c>
      <c r="W25" s="18">
        <f t="shared" si="5"/>
        <v>0</v>
      </c>
      <c r="X25" s="18">
        <f t="shared" si="5"/>
        <v>0</v>
      </c>
      <c r="Y25" s="18">
        <f t="shared" si="5"/>
        <v>0</v>
      </c>
      <c r="Z25" s="18">
        <f t="shared" si="5"/>
        <v>0</v>
      </c>
      <c r="AA25" s="18">
        <f t="shared" si="5"/>
        <v>0</v>
      </c>
      <c r="AB25" s="18">
        <f t="shared" si="5"/>
        <v>0</v>
      </c>
      <c r="AC25" s="18">
        <f t="shared" si="5"/>
        <v>0</v>
      </c>
    </row>
    <row r="29" spans="1:29" s="36" customFormat="1" ht="25.5" x14ac:dyDescent="0.2">
      <c r="B29" s="37" t="s">
        <v>29</v>
      </c>
      <c r="H29" s="38"/>
    </row>
    <row r="30" spans="1:29" s="36" customFormat="1" ht="12.75" x14ac:dyDescent="0.2">
      <c r="B30" s="38" t="s">
        <v>30</v>
      </c>
      <c r="H30" s="38"/>
    </row>
    <row r="31" spans="1:29" s="36" customFormat="1" ht="25.5" x14ac:dyDescent="0.2">
      <c r="B31" s="38" t="s">
        <v>31</v>
      </c>
      <c r="H31" s="38"/>
    </row>
    <row r="32" spans="1:29" s="36" customFormat="1" ht="38.25" x14ac:dyDescent="0.2">
      <c r="B32" s="38" t="s">
        <v>32</v>
      </c>
      <c r="H32" s="38"/>
    </row>
    <row r="33" spans="2:8" s="36" customFormat="1" ht="25.5" x14ac:dyDescent="0.2">
      <c r="B33" s="38" t="s">
        <v>33</v>
      </c>
      <c r="H33" s="38"/>
    </row>
    <row r="34" spans="2:8" s="33" customFormat="1" ht="15.75" x14ac:dyDescent="0.25">
      <c r="B34" s="39"/>
      <c r="H34" s="39"/>
    </row>
  </sheetData>
  <sheetProtection algorithmName="SHA-512" hashValue="+kEXIRLw5daXGdFbH5SghjlBY8bqTxbykXGYzgOsCVwNOtpR9zY5H70WkbHE66C1ZcOJy0njkjiUF4nudwKXnA==" saltValue="6KXAWCDFCI37y6H0x8iAPw==" spinCount="100000" sheet="1" formatCells="0" formatColumns="0" formatRows="0" insertColumns="0" insertRows="0" insertHyperlinks="0" deleteColumns="0" deleteRows="0" sort="0" autoFilter="0" pivotTables="0"/>
  <mergeCells count="21">
    <mergeCell ref="Z1:AC1"/>
    <mergeCell ref="A2:AC2"/>
    <mergeCell ref="A3:AC3"/>
    <mergeCell ref="A5:A7"/>
    <mergeCell ref="B5:B7"/>
    <mergeCell ref="C5:C7"/>
    <mergeCell ref="D5:D7"/>
    <mergeCell ref="E5:E7"/>
    <mergeCell ref="F5:N5"/>
    <mergeCell ref="O5:O7"/>
    <mergeCell ref="A25:B25"/>
    <mergeCell ref="P5:P7"/>
    <mergeCell ref="Q5:Q7"/>
    <mergeCell ref="R5:AC5"/>
    <mergeCell ref="F6:L6"/>
    <mergeCell ref="M6:M7"/>
    <mergeCell ref="N6:N7"/>
    <mergeCell ref="R6:T6"/>
    <mergeCell ref="U6:W6"/>
    <mergeCell ref="X6:Z6"/>
    <mergeCell ref="AA6:AC6"/>
  </mergeCells>
  <phoneticPr fontId="13" type="noConversion"/>
  <printOptions horizontalCentered="1"/>
  <pageMargins left="0.19685039370078741" right="0.19685039370078741" top="0.27559055118110237" bottom="0.27559055118110237" header="0.19685039370078741" footer="0.19685039370078741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51"/>
  <sheetViews>
    <sheetView zoomScaleNormal="100" workbookViewId="0">
      <selection activeCell="A2" sqref="A2:AC2"/>
    </sheetView>
  </sheetViews>
  <sheetFormatPr defaultColWidth="8.7109375" defaultRowHeight="15" x14ac:dyDescent="0.25"/>
  <cols>
    <col min="1" max="1" width="4.42578125" customWidth="1"/>
    <col min="2" max="2" width="15.42578125" style="32" customWidth="1"/>
    <col min="3" max="3" width="8.5703125" customWidth="1"/>
    <col min="4" max="5" width="7" customWidth="1"/>
    <col min="6" max="6" width="6.7109375" customWidth="1"/>
    <col min="7" max="7" width="8.28515625" customWidth="1"/>
    <col min="8" max="8" width="7.140625" style="32" customWidth="1"/>
    <col min="9" max="9" width="4.7109375" customWidth="1"/>
    <col min="10" max="10" width="5.85546875" customWidth="1"/>
    <col min="11" max="11" width="6.42578125" customWidth="1"/>
    <col min="12" max="14" width="6.28515625" customWidth="1"/>
    <col min="15" max="15" width="8.140625" customWidth="1"/>
    <col min="16" max="16" width="6.28515625" customWidth="1"/>
    <col min="17" max="17" width="5.28515625" customWidth="1"/>
    <col min="18" max="18" width="5.140625" customWidth="1"/>
    <col min="19" max="19" width="5.28515625" customWidth="1"/>
    <col min="20" max="29" width="6.28515625" customWidth="1"/>
  </cols>
  <sheetData>
    <row r="1" spans="1:29" ht="15.75" x14ac:dyDescent="0.25">
      <c r="X1" s="33"/>
      <c r="Y1" s="33"/>
      <c r="Z1" s="49" t="s">
        <v>0</v>
      </c>
      <c r="AA1" s="49"/>
      <c r="AB1" s="49"/>
      <c r="AC1" s="49"/>
    </row>
    <row r="2" spans="1:29" ht="54.75" customHeight="1" x14ac:dyDescent="0.25">
      <c r="A2" s="50" t="s">
        <v>111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29" s="8" customFormat="1" x14ac:dyDescent="0.25">
      <c r="B3" s="34"/>
      <c r="H3" s="34"/>
    </row>
    <row r="4" spans="1:29" s="8" customFormat="1" ht="45.95" customHeight="1" x14ac:dyDescent="0.25">
      <c r="A4" s="59" t="s">
        <v>1</v>
      </c>
      <c r="B4" s="46" t="s">
        <v>2</v>
      </c>
      <c r="C4" s="48" t="s">
        <v>3</v>
      </c>
      <c r="D4" s="48" t="s">
        <v>4</v>
      </c>
      <c r="E4" s="48" t="s">
        <v>5</v>
      </c>
      <c r="F4" s="60" t="s">
        <v>6</v>
      </c>
      <c r="G4" s="60"/>
      <c r="H4" s="60"/>
      <c r="I4" s="60"/>
      <c r="J4" s="60"/>
      <c r="K4" s="60"/>
      <c r="L4" s="60"/>
      <c r="M4" s="60"/>
      <c r="N4" s="60"/>
      <c r="O4" s="47" t="s">
        <v>7</v>
      </c>
      <c r="P4" s="47" t="s">
        <v>8</v>
      </c>
      <c r="Q4" s="47" t="s">
        <v>9</v>
      </c>
      <c r="R4" s="56" t="s">
        <v>10</v>
      </c>
      <c r="S4" s="57"/>
      <c r="T4" s="58"/>
      <c r="U4" s="20"/>
      <c r="V4" s="20"/>
      <c r="W4" s="20"/>
      <c r="X4" s="20"/>
      <c r="Y4" s="20"/>
      <c r="Z4" s="20"/>
      <c r="AA4" s="20"/>
      <c r="AB4" s="20"/>
      <c r="AC4" s="20"/>
    </row>
    <row r="5" spans="1:29" s="8" customFormat="1" ht="27" customHeight="1" x14ac:dyDescent="0.25">
      <c r="A5" s="59"/>
      <c r="B5" s="46"/>
      <c r="C5" s="48"/>
      <c r="D5" s="48"/>
      <c r="E5" s="48"/>
      <c r="F5" s="48" t="s">
        <v>11</v>
      </c>
      <c r="G5" s="48"/>
      <c r="H5" s="48"/>
      <c r="I5" s="48"/>
      <c r="J5" s="48"/>
      <c r="K5" s="48"/>
      <c r="L5" s="48"/>
      <c r="M5" s="48" t="s">
        <v>12</v>
      </c>
      <c r="N5" s="48" t="s">
        <v>13</v>
      </c>
      <c r="O5" s="47"/>
      <c r="P5" s="47"/>
      <c r="Q5" s="47"/>
      <c r="R5" s="48" t="s">
        <v>14</v>
      </c>
      <c r="S5" s="48"/>
      <c r="T5" s="48"/>
      <c r="U5" s="48" t="s">
        <v>15</v>
      </c>
      <c r="V5" s="48"/>
      <c r="W5" s="48"/>
      <c r="X5" s="48" t="s">
        <v>16</v>
      </c>
      <c r="Y5" s="48"/>
      <c r="Z5" s="48"/>
      <c r="AA5" s="48" t="s">
        <v>17</v>
      </c>
      <c r="AB5" s="48"/>
      <c r="AC5" s="48"/>
    </row>
    <row r="6" spans="1:29" s="8" customFormat="1" ht="121.5" customHeight="1" x14ac:dyDescent="0.25">
      <c r="A6" s="59"/>
      <c r="B6" s="46"/>
      <c r="C6" s="48"/>
      <c r="D6" s="48"/>
      <c r="E6" s="48"/>
      <c r="F6" s="19" t="s">
        <v>18</v>
      </c>
      <c r="G6" s="19" t="s">
        <v>19</v>
      </c>
      <c r="H6" s="19" t="s">
        <v>20</v>
      </c>
      <c r="I6" s="19" t="s">
        <v>14</v>
      </c>
      <c r="J6" s="19" t="s">
        <v>15</v>
      </c>
      <c r="K6" s="19" t="s">
        <v>21</v>
      </c>
      <c r="L6" s="19" t="s">
        <v>22</v>
      </c>
      <c r="M6" s="48"/>
      <c r="N6" s="48"/>
      <c r="O6" s="47"/>
      <c r="P6" s="47"/>
      <c r="Q6" s="47"/>
      <c r="R6" s="19" t="s">
        <v>23</v>
      </c>
      <c r="S6" s="19" t="s">
        <v>24</v>
      </c>
      <c r="T6" s="19" t="s">
        <v>25</v>
      </c>
      <c r="U6" s="19" t="s">
        <v>23</v>
      </c>
      <c r="V6" s="19" t="s">
        <v>24</v>
      </c>
      <c r="W6" s="19" t="s">
        <v>25</v>
      </c>
      <c r="X6" s="19" t="s">
        <v>23</v>
      </c>
      <c r="Y6" s="19" t="s">
        <v>24</v>
      </c>
      <c r="Z6" s="19" t="s">
        <v>25</v>
      </c>
      <c r="AA6" s="19" t="s">
        <v>23</v>
      </c>
      <c r="AB6" s="19" t="s">
        <v>24</v>
      </c>
      <c r="AC6" s="19" t="s">
        <v>25</v>
      </c>
    </row>
    <row r="7" spans="1:29" s="8" customFormat="1" ht="19.5" customHeight="1" x14ac:dyDescent="0.25">
      <c r="A7" s="21" t="s">
        <v>26</v>
      </c>
      <c r="B7" s="19" t="s">
        <v>27</v>
      </c>
      <c r="C7" s="19">
        <v>1</v>
      </c>
      <c r="D7" s="19">
        <f>C7+1</f>
        <v>2</v>
      </c>
      <c r="E7" s="19">
        <f>D7+1</f>
        <v>3</v>
      </c>
      <c r="F7" s="19">
        <f t="shared" ref="F7:AC7" si="0">E7+1</f>
        <v>4</v>
      </c>
      <c r="G7" s="19">
        <f t="shared" si="0"/>
        <v>5</v>
      </c>
      <c r="H7" s="19">
        <f t="shared" si="0"/>
        <v>6</v>
      </c>
      <c r="I7" s="19">
        <f t="shared" si="0"/>
        <v>7</v>
      </c>
      <c r="J7" s="19">
        <f t="shared" si="0"/>
        <v>8</v>
      </c>
      <c r="K7" s="19">
        <f t="shared" si="0"/>
        <v>9</v>
      </c>
      <c r="L7" s="19">
        <f t="shared" si="0"/>
        <v>10</v>
      </c>
      <c r="M7" s="19">
        <f t="shared" si="0"/>
        <v>11</v>
      </c>
      <c r="N7" s="19">
        <f t="shared" si="0"/>
        <v>12</v>
      </c>
      <c r="O7" s="19">
        <f t="shared" si="0"/>
        <v>13</v>
      </c>
      <c r="P7" s="19">
        <f t="shared" si="0"/>
        <v>14</v>
      </c>
      <c r="Q7" s="19">
        <f t="shared" si="0"/>
        <v>15</v>
      </c>
      <c r="R7" s="19">
        <f t="shared" si="0"/>
        <v>16</v>
      </c>
      <c r="S7" s="19">
        <f t="shared" si="0"/>
        <v>17</v>
      </c>
      <c r="T7" s="19">
        <f t="shared" si="0"/>
        <v>18</v>
      </c>
      <c r="U7" s="19">
        <f t="shared" si="0"/>
        <v>19</v>
      </c>
      <c r="V7" s="19">
        <f t="shared" si="0"/>
        <v>20</v>
      </c>
      <c r="W7" s="19">
        <f t="shared" si="0"/>
        <v>21</v>
      </c>
      <c r="X7" s="19">
        <f t="shared" si="0"/>
        <v>22</v>
      </c>
      <c r="Y7" s="19">
        <f t="shared" si="0"/>
        <v>23</v>
      </c>
      <c r="Z7" s="19">
        <f t="shared" si="0"/>
        <v>24</v>
      </c>
      <c r="AA7" s="19">
        <f t="shared" si="0"/>
        <v>25</v>
      </c>
      <c r="AB7" s="19">
        <f t="shared" si="0"/>
        <v>26</v>
      </c>
      <c r="AC7" s="19">
        <f t="shared" si="0"/>
        <v>27</v>
      </c>
    </row>
    <row r="8" spans="1:29" s="8" customFormat="1" ht="63" customHeight="1" x14ac:dyDescent="0.25">
      <c r="A8" s="1">
        <v>1</v>
      </c>
      <c r="B8" s="2" t="s">
        <v>34</v>
      </c>
      <c r="C8" s="5" t="s">
        <v>52</v>
      </c>
      <c r="D8" s="1"/>
      <c r="E8" s="4" t="s">
        <v>45</v>
      </c>
      <c r="F8" s="1"/>
      <c r="G8" s="4" t="s">
        <v>78</v>
      </c>
      <c r="H8" s="17"/>
      <c r="I8" s="1"/>
      <c r="J8" s="1"/>
      <c r="K8" s="1"/>
      <c r="L8" s="1"/>
      <c r="M8" s="5"/>
      <c r="N8" s="22"/>
      <c r="O8" s="17" t="s">
        <v>38</v>
      </c>
      <c r="P8" s="17" t="s">
        <v>39</v>
      </c>
      <c r="Q8" s="5" t="s">
        <v>72</v>
      </c>
      <c r="R8" s="4" t="s">
        <v>45</v>
      </c>
      <c r="S8" s="4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8" customFormat="1" ht="60" customHeight="1" x14ac:dyDescent="0.25">
      <c r="A9" s="1">
        <v>2</v>
      </c>
      <c r="B9" s="2" t="s">
        <v>35</v>
      </c>
      <c r="C9" s="5" t="s">
        <v>51</v>
      </c>
      <c r="D9" s="1"/>
      <c r="E9" s="4" t="s">
        <v>45</v>
      </c>
      <c r="F9" s="1"/>
      <c r="G9" s="5" t="s">
        <v>79</v>
      </c>
      <c r="H9" s="17"/>
      <c r="I9" s="1"/>
      <c r="J9" s="1"/>
      <c r="K9" s="1"/>
      <c r="L9" s="1"/>
      <c r="M9" s="5"/>
      <c r="N9" s="22"/>
      <c r="O9" s="1" t="s">
        <v>40</v>
      </c>
      <c r="P9" s="5" t="s">
        <v>80</v>
      </c>
      <c r="Q9" s="5" t="s">
        <v>80</v>
      </c>
      <c r="R9" s="4" t="s">
        <v>45</v>
      </c>
      <c r="S9" s="4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s="8" customFormat="1" ht="48.75" customHeight="1" x14ac:dyDescent="0.25">
      <c r="A10" s="1">
        <v>3</v>
      </c>
      <c r="B10" s="2" t="s">
        <v>169</v>
      </c>
      <c r="C10" s="5" t="s">
        <v>170</v>
      </c>
      <c r="D10" s="1"/>
      <c r="E10" s="4" t="s">
        <v>45</v>
      </c>
      <c r="F10" s="1"/>
      <c r="G10" s="5"/>
      <c r="H10" s="17" t="s">
        <v>171</v>
      </c>
      <c r="I10" s="1"/>
      <c r="J10" s="1"/>
      <c r="K10" s="1"/>
      <c r="L10" s="1"/>
      <c r="M10" s="5"/>
      <c r="N10" s="22"/>
      <c r="O10" s="5" t="s">
        <v>82</v>
      </c>
      <c r="P10" s="5" t="s">
        <v>172</v>
      </c>
      <c r="Q10" s="5" t="s">
        <v>173</v>
      </c>
      <c r="R10" s="4"/>
      <c r="S10" s="4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s="8" customFormat="1" ht="60" x14ac:dyDescent="0.25">
      <c r="A11" s="1">
        <v>4</v>
      </c>
      <c r="B11" s="2" t="s">
        <v>36</v>
      </c>
      <c r="C11" s="5" t="s">
        <v>53</v>
      </c>
      <c r="D11" s="1"/>
      <c r="E11" s="4" t="s">
        <v>45</v>
      </c>
      <c r="F11" s="1"/>
      <c r="G11" s="5"/>
      <c r="H11" s="4" t="s">
        <v>81</v>
      </c>
      <c r="I11" s="1"/>
      <c r="J11" s="1"/>
      <c r="K11" s="1"/>
      <c r="L11" s="1"/>
      <c r="M11" s="5"/>
      <c r="N11" s="22"/>
      <c r="O11" s="5" t="s">
        <v>82</v>
      </c>
      <c r="P11" s="1" t="s">
        <v>27</v>
      </c>
      <c r="Q11" s="5" t="s">
        <v>72</v>
      </c>
      <c r="R11" s="4" t="s">
        <v>45</v>
      </c>
      <c r="S11" s="4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s="8" customFormat="1" ht="63.75" customHeight="1" x14ac:dyDescent="0.25">
      <c r="A12" s="1">
        <v>5</v>
      </c>
      <c r="B12" s="2" t="s">
        <v>90</v>
      </c>
      <c r="C12" s="3" t="s">
        <v>155</v>
      </c>
      <c r="D12" s="1"/>
      <c r="E12" s="4" t="s">
        <v>45</v>
      </c>
      <c r="F12" s="1"/>
      <c r="G12" s="5"/>
      <c r="H12" s="6" t="s">
        <v>177</v>
      </c>
      <c r="I12" s="1"/>
      <c r="J12" s="1"/>
      <c r="K12" s="1"/>
      <c r="L12" s="1"/>
      <c r="M12" s="1"/>
      <c r="N12" s="7"/>
      <c r="O12" s="1" t="s">
        <v>68</v>
      </c>
      <c r="P12" s="17" t="s">
        <v>39</v>
      </c>
      <c r="Q12" s="5" t="s">
        <v>72</v>
      </c>
      <c r="R12" s="4"/>
      <c r="S12" s="4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s="8" customFormat="1" ht="68.25" customHeight="1" x14ac:dyDescent="0.25">
      <c r="A13" s="1">
        <v>6</v>
      </c>
      <c r="B13" s="9" t="s">
        <v>91</v>
      </c>
      <c r="C13" s="10" t="s">
        <v>153</v>
      </c>
      <c r="D13" s="11"/>
      <c r="E13" s="12" t="s">
        <v>45</v>
      </c>
      <c r="F13" s="11"/>
      <c r="G13" s="10"/>
      <c r="H13" s="13" t="s">
        <v>154</v>
      </c>
      <c r="I13" s="14"/>
      <c r="J13" s="14"/>
      <c r="K13" s="14"/>
      <c r="L13" s="14"/>
      <c r="M13" s="14"/>
      <c r="N13" s="15"/>
      <c r="O13" s="13" t="s">
        <v>154</v>
      </c>
      <c r="P13" s="11" t="s">
        <v>27</v>
      </c>
      <c r="Q13" s="5" t="s">
        <v>72</v>
      </c>
      <c r="R13" s="16" t="s">
        <v>45</v>
      </c>
      <c r="S13" s="16"/>
      <c r="T13" s="14"/>
      <c r="U13" s="14"/>
      <c r="V13" s="14"/>
      <c r="W13" s="14"/>
      <c r="X13" s="14"/>
      <c r="Y13" s="14"/>
      <c r="Z13" s="14"/>
      <c r="AA13" s="14"/>
      <c r="AB13" s="14"/>
      <c r="AC13" s="14"/>
    </row>
    <row r="14" spans="1:29" s="8" customFormat="1" ht="44.25" customHeight="1" x14ac:dyDescent="0.25">
      <c r="A14" s="1">
        <v>7</v>
      </c>
      <c r="B14" s="2" t="s">
        <v>174</v>
      </c>
      <c r="C14" s="5" t="s">
        <v>175</v>
      </c>
      <c r="D14" s="1"/>
      <c r="E14" s="4" t="s">
        <v>45</v>
      </c>
      <c r="F14" s="1"/>
      <c r="G14" s="5" t="s">
        <v>176</v>
      </c>
      <c r="H14" s="6"/>
      <c r="I14" s="1"/>
      <c r="J14" s="1"/>
      <c r="K14" s="1"/>
      <c r="L14" s="17"/>
      <c r="M14" s="1"/>
      <c r="N14" s="5"/>
      <c r="O14" s="1" t="s">
        <v>27</v>
      </c>
      <c r="P14" s="44"/>
      <c r="Q14" s="1" t="s">
        <v>37</v>
      </c>
      <c r="R14" s="4" t="s">
        <v>45</v>
      </c>
      <c r="S14" s="4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s="8" customFormat="1" ht="72.75" customHeight="1" x14ac:dyDescent="0.25">
      <c r="A15" s="1">
        <v>8</v>
      </c>
      <c r="B15" s="2" t="s">
        <v>41</v>
      </c>
      <c r="C15" s="5" t="s">
        <v>56</v>
      </c>
      <c r="D15" s="5"/>
      <c r="E15" s="5" t="s">
        <v>45</v>
      </c>
      <c r="F15" s="5"/>
      <c r="G15" s="5" t="s">
        <v>71</v>
      </c>
      <c r="H15" s="5"/>
      <c r="I15" s="1"/>
      <c r="J15" s="1"/>
      <c r="K15" s="1"/>
      <c r="L15" s="1"/>
      <c r="M15" s="5"/>
      <c r="N15" s="22"/>
      <c r="O15" s="5" t="s">
        <v>38</v>
      </c>
      <c r="P15" s="5" t="s">
        <v>27</v>
      </c>
      <c r="Q15" s="5" t="s">
        <v>72</v>
      </c>
      <c r="R15" s="3" t="s">
        <v>45</v>
      </c>
      <c r="S15" s="4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s="8" customFormat="1" ht="60" customHeight="1" x14ac:dyDescent="0.25">
      <c r="A16" s="1">
        <v>9</v>
      </c>
      <c r="B16" s="2" t="s">
        <v>93</v>
      </c>
      <c r="C16" s="5" t="s">
        <v>149</v>
      </c>
      <c r="D16" s="1"/>
      <c r="E16" s="4" t="s">
        <v>45</v>
      </c>
      <c r="F16" s="1"/>
      <c r="G16" s="5" t="s">
        <v>71</v>
      </c>
      <c r="H16" s="5"/>
      <c r="I16" s="1"/>
      <c r="J16" s="1"/>
      <c r="K16" s="1"/>
      <c r="L16" s="1"/>
      <c r="M16" s="5"/>
      <c r="N16" s="5"/>
      <c r="O16" s="5" t="s">
        <v>38</v>
      </c>
      <c r="P16" s="5" t="s">
        <v>148</v>
      </c>
      <c r="Q16" s="1" t="s">
        <v>37</v>
      </c>
      <c r="R16" s="4" t="s">
        <v>45</v>
      </c>
      <c r="S16" s="4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34" s="8" customFormat="1" ht="66.75" customHeight="1" x14ac:dyDescent="0.25">
      <c r="A17" s="1">
        <v>10</v>
      </c>
      <c r="B17" s="2" t="s">
        <v>94</v>
      </c>
      <c r="C17" s="5" t="s">
        <v>147</v>
      </c>
      <c r="D17" s="1"/>
      <c r="E17" s="4" t="s">
        <v>45</v>
      </c>
      <c r="F17" s="1"/>
      <c r="G17" s="5" t="s">
        <v>71</v>
      </c>
      <c r="H17" s="5"/>
      <c r="I17" s="1"/>
      <c r="J17" s="1"/>
      <c r="K17" s="1"/>
      <c r="L17" s="1"/>
      <c r="M17" s="1"/>
      <c r="N17" s="22"/>
      <c r="O17" s="1" t="s">
        <v>127</v>
      </c>
      <c r="P17" s="17" t="s">
        <v>39</v>
      </c>
      <c r="Q17" s="5" t="s">
        <v>72</v>
      </c>
      <c r="R17" s="4" t="s">
        <v>45</v>
      </c>
      <c r="S17" s="4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34" s="8" customFormat="1" ht="65.25" customHeight="1" x14ac:dyDescent="0.25">
      <c r="A18" s="1">
        <v>11</v>
      </c>
      <c r="B18" s="2" t="s">
        <v>95</v>
      </c>
      <c r="C18" s="5" t="s">
        <v>132</v>
      </c>
      <c r="D18" s="1"/>
      <c r="E18" s="4" t="s">
        <v>45</v>
      </c>
      <c r="F18" s="1"/>
      <c r="G18" s="5" t="s">
        <v>130</v>
      </c>
      <c r="H18" s="5" t="s">
        <v>131</v>
      </c>
      <c r="I18" s="1"/>
      <c r="J18" s="1"/>
      <c r="K18" s="1"/>
      <c r="L18" s="1"/>
      <c r="M18" s="1"/>
      <c r="N18" s="22"/>
      <c r="O18" s="1" t="s">
        <v>27</v>
      </c>
      <c r="P18" s="1" t="s">
        <v>27</v>
      </c>
      <c r="Q18" s="5" t="s">
        <v>72</v>
      </c>
      <c r="R18" s="4" t="s">
        <v>45</v>
      </c>
      <c r="S18" s="4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34" s="8" customFormat="1" ht="63" customHeight="1" x14ac:dyDescent="0.25">
      <c r="A19" s="1">
        <v>12</v>
      </c>
      <c r="B19" s="2" t="s">
        <v>96</v>
      </c>
      <c r="C19" s="5" t="s">
        <v>133</v>
      </c>
      <c r="D19" s="1"/>
      <c r="E19" s="4" t="s">
        <v>45</v>
      </c>
      <c r="F19" s="1"/>
      <c r="G19" s="5" t="s">
        <v>128</v>
      </c>
      <c r="H19" s="5"/>
      <c r="I19" s="1"/>
      <c r="J19" s="1"/>
      <c r="K19" s="1"/>
      <c r="L19" s="1"/>
      <c r="M19" s="1"/>
      <c r="N19" s="22"/>
      <c r="O19" s="1" t="s">
        <v>38</v>
      </c>
      <c r="P19" s="5" t="s">
        <v>129</v>
      </c>
      <c r="Q19" s="5" t="s">
        <v>117</v>
      </c>
      <c r="R19" s="4" t="s">
        <v>45</v>
      </c>
      <c r="S19" s="4"/>
      <c r="T19" s="1"/>
      <c r="U19" s="1"/>
      <c r="V19" s="1"/>
      <c r="W19" s="1"/>
      <c r="X19" s="1"/>
      <c r="Y19" s="1"/>
      <c r="Z19" s="1"/>
      <c r="AA19" s="1"/>
      <c r="AB19" s="1"/>
      <c r="AC19" s="1"/>
      <c r="AH19" s="5"/>
    </row>
    <row r="20" spans="1:34" s="8" customFormat="1" ht="64.5" customHeight="1" x14ac:dyDescent="0.25">
      <c r="A20" s="1">
        <v>13</v>
      </c>
      <c r="B20" s="2" t="s">
        <v>97</v>
      </c>
      <c r="C20" s="5" t="s">
        <v>134</v>
      </c>
      <c r="D20" s="1"/>
      <c r="E20" s="4" t="s">
        <v>45</v>
      </c>
      <c r="F20" s="1"/>
      <c r="G20" s="5"/>
      <c r="H20" s="5" t="s">
        <v>81</v>
      </c>
      <c r="I20" s="5"/>
      <c r="J20" s="1"/>
      <c r="K20" s="1"/>
      <c r="L20" s="1"/>
      <c r="M20" s="1"/>
      <c r="N20" s="22"/>
      <c r="O20" s="1" t="s">
        <v>127</v>
      </c>
      <c r="P20" s="1" t="s">
        <v>27</v>
      </c>
      <c r="Q20" s="5" t="s">
        <v>72</v>
      </c>
      <c r="R20" s="4" t="s">
        <v>45</v>
      </c>
      <c r="S20" s="4"/>
      <c r="T20" s="1"/>
      <c r="U20" s="1"/>
      <c r="V20" s="1"/>
      <c r="W20" s="1"/>
      <c r="X20" s="1"/>
      <c r="Y20" s="1"/>
      <c r="Z20" s="1"/>
      <c r="AA20" s="1"/>
      <c r="AB20" s="1"/>
      <c r="AC20" s="1"/>
      <c r="AH20" s="5"/>
    </row>
    <row r="21" spans="1:34" s="8" customFormat="1" ht="66" customHeight="1" x14ac:dyDescent="0.25">
      <c r="A21" s="1">
        <v>14</v>
      </c>
      <c r="B21" s="2" t="s">
        <v>98</v>
      </c>
      <c r="C21" s="5" t="s">
        <v>135</v>
      </c>
      <c r="D21" s="1"/>
      <c r="E21" s="4" t="s">
        <v>45</v>
      </c>
      <c r="F21" s="1"/>
      <c r="G21" s="5"/>
      <c r="H21" s="5" t="s">
        <v>126</v>
      </c>
      <c r="I21" s="1"/>
      <c r="J21" s="1"/>
      <c r="K21" s="1"/>
      <c r="L21" s="1"/>
      <c r="M21" s="1"/>
      <c r="N21" s="22"/>
      <c r="O21" s="1" t="s">
        <v>27</v>
      </c>
      <c r="P21" s="5" t="s">
        <v>129</v>
      </c>
      <c r="Q21" s="5" t="s">
        <v>72</v>
      </c>
      <c r="R21" s="5" t="s">
        <v>45</v>
      </c>
      <c r="S21" s="4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34" s="8" customFormat="1" ht="69" customHeight="1" x14ac:dyDescent="0.25">
      <c r="A22" s="1">
        <v>15</v>
      </c>
      <c r="B22" s="2" t="s">
        <v>99</v>
      </c>
      <c r="C22" s="5" t="s">
        <v>136</v>
      </c>
      <c r="D22" s="1"/>
      <c r="E22" s="4" t="s">
        <v>45</v>
      </c>
      <c r="F22" s="1"/>
      <c r="G22" s="5"/>
      <c r="H22" s="5" t="s">
        <v>125</v>
      </c>
      <c r="I22" s="1"/>
      <c r="J22" s="1"/>
      <c r="K22" s="1"/>
      <c r="L22" s="1"/>
      <c r="M22" s="1"/>
      <c r="N22" s="22"/>
      <c r="O22" s="1" t="s">
        <v>27</v>
      </c>
      <c r="P22" s="5" t="s">
        <v>86</v>
      </c>
      <c r="Q22" s="5" t="s">
        <v>72</v>
      </c>
      <c r="R22" s="4" t="s">
        <v>45</v>
      </c>
      <c r="S22" s="4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34" s="8" customFormat="1" ht="49.5" customHeight="1" x14ac:dyDescent="0.25">
      <c r="A23" s="1">
        <v>16</v>
      </c>
      <c r="B23" s="2" t="s">
        <v>100</v>
      </c>
      <c r="C23" s="5" t="s">
        <v>137</v>
      </c>
      <c r="D23" s="1"/>
      <c r="E23" s="4" t="s">
        <v>45</v>
      </c>
      <c r="F23" s="1"/>
      <c r="G23" s="5" t="s">
        <v>119</v>
      </c>
      <c r="H23" s="5"/>
      <c r="I23" s="1"/>
      <c r="J23" s="1"/>
      <c r="K23" s="1"/>
      <c r="L23" s="1"/>
      <c r="M23" s="1"/>
      <c r="N23" s="5"/>
      <c r="O23" s="1" t="s">
        <v>38</v>
      </c>
      <c r="P23" s="5" t="s">
        <v>26</v>
      </c>
      <c r="Q23" s="5" t="s">
        <v>118</v>
      </c>
      <c r="R23" s="4" t="s">
        <v>45</v>
      </c>
      <c r="S23" s="4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34" s="8" customFormat="1" ht="65.25" customHeight="1" x14ac:dyDescent="0.25">
      <c r="A24" s="1">
        <v>17</v>
      </c>
      <c r="B24" s="2" t="s">
        <v>101</v>
      </c>
      <c r="C24" s="5" t="s">
        <v>69</v>
      </c>
      <c r="D24" s="1"/>
      <c r="E24" s="4" t="s">
        <v>45</v>
      </c>
      <c r="F24" s="1"/>
      <c r="G24" s="5" t="s">
        <v>120</v>
      </c>
      <c r="H24" s="5"/>
      <c r="I24" s="1"/>
      <c r="J24" s="1"/>
      <c r="K24" s="1"/>
      <c r="L24" s="1"/>
      <c r="M24" s="1"/>
      <c r="N24" s="22"/>
      <c r="O24" s="5" t="s">
        <v>27</v>
      </c>
      <c r="P24" s="1" t="s">
        <v>39</v>
      </c>
      <c r="Q24" s="5" t="s">
        <v>72</v>
      </c>
      <c r="R24" s="4" t="s">
        <v>45</v>
      </c>
      <c r="S24" s="4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34" s="8" customFormat="1" ht="65.25" customHeight="1" x14ac:dyDescent="0.25">
      <c r="A25" s="1">
        <v>18</v>
      </c>
      <c r="B25" s="2" t="s">
        <v>109</v>
      </c>
      <c r="C25" s="25" t="s">
        <v>142</v>
      </c>
      <c r="D25" s="26"/>
      <c r="E25" s="27" t="s">
        <v>45</v>
      </c>
      <c r="F25" s="26"/>
      <c r="G25" s="28" t="s">
        <v>121</v>
      </c>
      <c r="H25" s="29"/>
      <c r="I25" s="26"/>
      <c r="J25" s="26"/>
      <c r="K25" s="26"/>
      <c r="L25" s="26"/>
      <c r="M25" s="26"/>
      <c r="N25" s="28"/>
      <c r="O25" s="17" t="s">
        <v>27</v>
      </c>
      <c r="P25" s="1" t="s">
        <v>26</v>
      </c>
      <c r="Q25" s="5" t="s">
        <v>72</v>
      </c>
      <c r="R25" s="27" t="s">
        <v>45</v>
      </c>
      <c r="S25" s="4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34" s="8" customFormat="1" ht="65.25" customHeight="1" x14ac:dyDescent="0.25">
      <c r="A26" s="1">
        <v>19</v>
      </c>
      <c r="B26" s="2" t="s">
        <v>110</v>
      </c>
      <c r="C26" s="25" t="s">
        <v>143</v>
      </c>
      <c r="D26" s="26"/>
      <c r="E26" s="27" t="s">
        <v>45</v>
      </c>
      <c r="F26" s="26"/>
      <c r="G26" s="28" t="s">
        <v>144</v>
      </c>
      <c r="H26" s="29" t="s">
        <v>145</v>
      </c>
      <c r="I26" s="26"/>
      <c r="J26" s="26"/>
      <c r="K26" s="26"/>
      <c r="L26" s="26"/>
      <c r="M26" s="26"/>
      <c r="N26" s="28"/>
      <c r="O26" s="28" t="s">
        <v>38</v>
      </c>
      <c r="P26" s="1" t="s">
        <v>26</v>
      </c>
      <c r="Q26" s="5" t="s">
        <v>72</v>
      </c>
      <c r="R26" s="27" t="s">
        <v>45</v>
      </c>
      <c r="S26" s="4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34" s="8" customFormat="1" ht="65.25" customHeight="1" x14ac:dyDescent="0.25">
      <c r="A27" s="1">
        <v>20</v>
      </c>
      <c r="B27" s="24" t="s">
        <v>50</v>
      </c>
      <c r="C27" s="5" t="s">
        <v>59</v>
      </c>
      <c r="D27" s="1"/>
      <c r="E27" s="4" t="s">
        <v>45</v>
      </c>
      <c r="F27" s="1"/>
      <c r="G27" s="5"/>
      <c r="H27" s="17" t="s">
        <v>77</v>
      </c>
      <c r="I27" s="1"/>
      <c r="J27" s="1"/>
      <c r="K27" s="1"/>
      <c r="L27" s="1"/>
      <c r="M27" s="5"/>
      <c r="N27" s="7"/>
      <c r="O27" s="17" t="s">
        <v>27</v>
      </c>
      <c r="P27" s="1" t="s">
        <v>27</v>
      </c>
      <c r="Q27" s="5" t="s">
        <v>72</v>
      </c>
      <c r="R27" s="4" t="s">
        <v>45</v>
      </c>
      <c r="S27" s="4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34" s="8" customFormat="1" ht="65.25" customHeight="1" x14ac:dyDescent="0.25">
      <c r="A28" s="1">
        <v>21</v>
      </c>
      <c r="B28" s="2" t="s">
        <v>61</v>
      </c>
      <c r="C28" s="5" t="s">
        <v>62</v>
      </c>
      <c r="D28" s="5"/>
      <c r="E28" s="5" t="s">
        <v>45</v>
      </c>
      <c r="F28" s="5"/>
      <c r="G28" s="5"/>
      <c r="H28" s="5" t="s">
        <v>124</v>
      </c>
      <c r="I28" s="5"/>
      <c r="J28" s="5"/>
      <c r="K28" s="5"/>
      <c r="L28" s="5"/>
      <c r="M28" s="5"/>
      <c r="N28" s="5" t="s">
        <v>45</v>
      </c>
      <c r="O28" s="5" t="s">
        <v>26</v>
      </c>
      <c r="P28" s="5" t="s">
        <v>26</v>
      </c>
      <c r="Q28" s="5" t="s">
        <v>72</v>
      </c>
      <c r="R28" s="3"/>
      <c r="S28" s="3"/>
      <c r="T28" s="3" t="s">
        <v>45</v>
      </c>
      <c r="U28" s="1"/>
      <c r="V28" s="1"/>
      <c r="W28" s="1"/>
      <c r="X28" s="1"/>
      <c r="Y28" s="1"/>
      <c r="Z28" s="1"/>
      <c r="AA28" s="1"/>
      <c r="AB28" s="1"/>
      <c r="AC28" s="1"/>
    </row>
    <row r="29" spans="1:34" s="8" customFormat="1" ht="65.25" customHeight="1" x14ac:dyDescent="0.25">
      <c r="A29" s="1">
        <v>22</v>
      </c>
      <c r="B29" s="24" t="s">
        <v>63</v>
      </c>
      <c r="C29" s="5" t="s">
        <v>64</v>
      </c>
      <c r="D29" s="3"/>
      <c r="E29" s="3" t="s">
        <v>45</v>
      </c>
      <c r="F29" s="3"/>
      <c r="G29" s="3"/>
      <c r="H29" s="5" t="s">
        <v>124</v>
      </c>
      <c r="I29" s="3"/>
      <c r="J29" s="3"/>
      <c r="K29" s="3"/>
      <c r="L29" s="3"/>
      <c r="M29" s="5"/>
      <c r="N29" s="5" t="s">
        <v>45</v>
      </c>
      <c r="O29" s="5" t="s">
        <v>65</v>
      </c>
      <c r="P29" s="5" t="s">
        <v>39</v>
      </c>
      <c r="Q29" s="5" t="s">
        <v>72</v>
      </c>
      <c r="R29" s="3"/>
      <c r="S29" s="3"/>
      <c r="T29" s="3" t="s">
        <v>45</v>
      </c>
      <c r="U29" s="1"/>
      <c r="V29" s="1"/>
      <c r="W29" s="1"/>
      <c r="X29" s="1"/>
      <c r="Y29" s="1"/>
      <c r="Z29" s="1"/>
      <c r="AA29" s="1"/>
      <c r="AB29" s="1"/>
      <c r="AC29" s="1"/>
    </row>
    <row r="30" spans="1:34" s="8" customFormat="1" ht="65.25" customHeight="1" x14ac:dyDescent="0.25">
      <c r="A30" s="1">
        <v>23</v>
      </c>
      <c r="B30" s="24" t="s">
        <v>104</v>
      </c>
      <c r="C30" s="25" t="s">
        <v>138</v>
      </c>
      <c r="D30" s="26"/>
      <c r="E30" s="27" t="s">
        <v>45</v>
      </c>
      <c r="F30" s="26"/>
      <c r="G30" s="28"/>
      <c r="H30" s="29" t="s">
        <v>124</v>
      </c>
      <c r="I30" s="26"/>
      <c r="J30" s="26"/>
      <c r="K30" s="26"/>
      <c r="L30" s="26"/>
      <c r="M30" s="26"/>
      <c r="N30" s="5"/>
      <c r="O30" s="17" t="s">
        <v>27</v>
      </c>
      <c r="P30" s="1" t="s">
        <v>27</v>
      </c>
      <c r="Q30" s="5" t="s">
        <v>123</v>
      </c>
      <c r="R30" s="27" t="s">
        <v>45</v>
      </c>
      <c r="S30" s="3"/>
      <c r="T30" s="3"/>
      <c r="U30" s="1"/>
      <c r="V30" s="1"/>
      <c r="W30" s="1"/>
      <c r="X30" s="1"/>
      <c r="Y30" s="1"/>
      <c r="Z30" s="1"/>
      <c r="AA30" s="1"/>
      <c r="AB30" s="1"/>
      <c r="AC30" s="1"/>
    </row>
    <row r="31" spans="1:34" s="8" customFormat="1" ht="65.25" customHeight="1" x14ac:dyDescent="0.25">
      <c r="A31" s="1">
        <v>24</v>
      </c>
      <c r="B31" s="2" t="s">
        <v>42</v>
      </c>
      <c r="C31" s="5" t="s">
        <v>55</v>
      </c>
      <c r="D31" s="1"/>
      <c r="E31" s="4" t="s">
        <v>45</v>
      </c>
      <c r="F31" s="1"/>
      <c r="G31" s="5" t="s">
        <v>77</v>
      </c>
      <c r="H31" s="5"/>
      <c r="I31" s="1"/>
      <c r="J31" s="1"/>
      <c r="K31" s="1"/>
      <c r="L31" s="1"/>
      <c r="M31" s="5"/>
      <c r="N31" s="5" t="s">
        <v>45</v>
      </c>
      <c r="O31" s="1" t="s">
        <v>27</v>
      </c>
      <c r="P31" s="1" t="s">
        <v>39</v>
      </c>
      <c r="Q31" s="5" t="s">
        <v>72</v>
      </c>
      <c r="R31" s="4"/>
      <c r="S31" s="4"/>
      <c r="T31" s="1" t="s">
        <v>45</v>
      </c>
      <c r="U31" s="1"/>
      <c r="V31" s="1"/>
      <c r="W31" s="1"/>
      <c r="X31" s="1"/>
      <c r="Y31" s="1"/>
      <c r="Z31" s="1"/>
      <c r="AA31" s="1"/>
      <c r="AB31" s="1"/>
      <c r="AC31" s="1"/>
    </row>
    <row r="32" spans="1:34" s="8" customFormat="1" ht="65.25" customHeight="1" x14ac:dyDescent="0.25">
      <c r="A32" s="1">
        <v>25</v>
      </c>
      <c r="B32" s="2" t="s">
        <v>106</v>
      </c>
      <c r="C32" s="25" t="s">
        <v>140</v>
      </c>
      <c r="D32" s="26"/>
      <c r="E32" s="27" t="s">
        <v>45</v>
      </c>
      <c r="F32" s="26"/>
      <c r="G32" s="28" t="s">
        <v>84</v>
      </c>
      <c r="H32" s="29"/>
      <c r="I32" s="26"/>
      <c r="J32" s="26"/>
      <c r="K32" s="26"/>
      <c r="L32" s="26"/>
      <c r="M32" s="26"/>
      <c r="N32" s="28"/>
      <c r="O32" s="28" t="s">
        <v>68</v>
      </c>
      <c r="P32" s="1" t="s">
        <v>39</v>
      </c>
      <c r="Q32" s="5" t="s">
        <v>72</v>
      </c>
      <c r="R32" s="27" t="s">
        <v>45</v>
      </c>
      <c r="S32" s="4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s="8" customFormat="1" ht="65.25" customHeight="1" x14ac:dyDescent="0.25">
      <c r="A33" s="1">
        <v>26</v>
      </c>
      <c r="B33" s="2" t="s">
        <v>108</v>
      </c>
      <c r="C33" s="25" t="s">
        <v>141</v>
      </c>
      <c r="D33" s="26"/>
      <c r="E33" s="27" t="s">
        <v>45</v>
      </c>
      <c r="F33" s="26"/>
      <c r="G33" s="28"/>
      <c r="H33" s="29"/>
      <c r="I33" s="26"/>
      <c r="J33" s="26"/>
      <c r="K33" s="5" t="s">
        <v>74</v>
      </c>
      <c r="L33" s="26"/>
      <c r="M33" s="26"/>
      <c r="N33" s="28" t="s">
        <v>45</v>
      </c>
      <c r="O33" s="5" t="s">
        <v>85</v>
      </c>
      <c r="P33" s="1" t="s">
        <v>39</v>
      </c>
      <c r="Q33" s="5" t="s">
        <v>72</v>
      </c>
      <c r="R33" s="27"/>
      <c r="S33" s="27"/>
      <c r="T33" s="26" t="s">
        <v>45</v>
      </c>
      <c r="U33" s="1"/>
      <c r="V33" s="1"/>
      <c r="W33" s="1"/>
      <c r="X33" s="1"/>
      <c r="Y33" s="1"/>
      <c r="Z33" s="1"/>
      <c r="AA33" s="1"/>
      <c r="AB33" s="1"/>
      <c r="AC33" s="1"/>
    </row>
    <row r="34" spans="1:29" s="8" customFormat="1" ht="65.25" customHeight="1" x14ac:dyDescent="0.25">
      <c r="A34" s="1">
        <v>27</v>
      </c>
      <c r="B34" s="23" t="s">
        <v>103</v>
      </c>
      <c r="C34" s="5" t="s">
        <v>151</v>
      </c>
      <c r="D34" s="4"/>
      <c r="E34" s="4" t="s">
        <v>45</v>
      </c>
      <c r="F34" s="4"/>
      <c r="G34" s="5"/>
      <c r="H34" s="3" t="s">
        <v>121</v>
      </c>
      <c r="I34" s="4"/>
      <c r="J34" s="4"/>
      <c r="K34" s="4"/>
      <c r="L34" s="4"/>
      <c r="M34" s="5"/>
      <c r="N34" s="22" t="s">
        <v>45</v>
      </c>
      <c r="O34" s="17" t="s">
        <v>27</v>
      </c>
      <c r="P34" s="1" t="s">
        <v>39</v>
      </c>
      <c r="Q34" s="5" t="s">
        <v>72</v>
      </c>
      <c r="R34" s="4"/>
      <c r="S34" s="4"/>
      <c r="T34" s="4" t="s">
        <v>45</v>
      </c>
      <c r="U34" s="1"/>
      <c r="V34" s="1"/>
      <c r="W34" s="1"/>
      <c r="X34" s="1"/>
      <c r="Y34" s="1"/>
      <c r="Z34" s="1"/>
      <c r="AA34" s="1"/>
      <c r="AB34" s="1"/>
      <c r="AC34" s="1"/>
    </row>
    <row r="35" spans="1:29" s="8" customFormat="1" ht="60" x14ac:dyDescent="0.25">
      <c r="A35" s="1">
        <v>28</v>
      </c>
      <c r="B35" s="2" t="s">
        <v>92</v>
      </c>
      <c r="C35" s="5" t="s">
        <v>167</v>
      </c>
      <c r="D35" s="1"/>
      <c r="E35" s="4" t="s">
        <v>45</v>
      </c>
      <c r="F35" s="1"/>
      <c r="G35" s="5" t="s">
        <v>71</v>
      </c>
      <c r="H35" s="5" t="s">
        <v>150</v>
      </c>
      <c r="I35" s="1"/>
      <c r="J35" s="1"/>
      <c r="K35" s="5"/>
      <c r="L35" s="1"/>
      <c r="M35" s="5"/>
      <c r="N35" s="22"/>
      <c r="O35" s="1" t="s">
        <v>27</v>
      </c>
      <c r="P35" s="1" t="s">
        <v>27</v>
      </c>
      <c r="Q35" s="5" t="s">
        <v>72</v>
      </c>
      <c r="R35" s="4" t="s">
        <v>45</v>
      </c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29" s="35" customFormat="1" ht="60" x14ac:dyDescent="0.25">
      <c r="A36" s="1">
        <v>29</v>
      </c>
      <c r="B36" s="24" t="s">
        <v>87</v>
      </c>
      <c r="C36" s="25" t="s">
        <v>88</v>
      </c>
      <c r="D36" s="26"/>
      <c r="E36" s="27" t="s">
        <v>45</v>
      </c>
      <c r="F36" s="26"/>
      <c r="G36" s="28"/>
      <c r="H36" s="29" t="s">
        <v>89</v>
      </c>
      <c r="I36" s="26"/>
      <c r="J36" s="26"/>
      <c r="K36" s="26"/>
      <c r="L36" s="26"/>
      <c r="M36" s="26"/>
      <c r="N36" s="5" t="s">
        <v>45</v>
      </c>
      <c r="O36" s="28" t="s">
        <v>27</v>
      </c>
      <c r="P36" s="26" t="s">
        <v>27</v>
      </c>
      <c r="Q36" s="5" t="s">
        <v>72</v>
      </c>
      <c r="R36" s="27"/>
      <c r="S36" s="27"/>
      <c r="T36" s="26" t="s">
        <v>45</v>
      </c>
      <c r="U36" s="1"/>
      <c r="V36" s="1"/>
      <c r="W36" s="1"/>
      <c r="X36" s="1"/>
      <c r="Y36" s="1"/>
      <c r="Z36" s="1"/>
      <c r="AA36" s="1"/>
      <c r="AB36" s="1"/>
      <c r="AC36" s="1"/>
    </row>
    <row r="37" spans="1:29" s="8" customFormat="1" ht="46.5" customHeight="1" x14ac:dyDescent="0.25">
      <c r="A37" s="1">
        <v>30</v>
      </c>
      <c r="B37" s="2" t="s">
        <v>46</v>
      </c>
      <c r="C37" s="5" t="s">
        <v>60</v>
      </c>
      <c r="D37" s="1"/>
      <c r="E37" s="4" t="s">
        <v>45</v>
      </c>
      <c r="F37" s="1"/>
      <c r="G37" s="5" t="s">
        <v>77</v>
      </c>
      <c r="H37" s="5"/>
      <c r="I37" s="1"/>
      <c r="J37" s="1"/>
      <c r="K37" s="1"/>
      <c r="L37" s="1"/>
      <c r="M37" s="1"/>
      <c r="N37" s="22"/>
      <c r="O37" s="1" t="s">
        <v>47</v>
      </c>
      <c r="P37" s="1" t="s">
        <v>39</v>
      </c>
      <c r="Q37" s="1" t="s">
        <v>37</v>
      </c>
      <c r="R37" s="4"/>
      <c r="S37" s="4" t="s">
        <v>45</v>
      </c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spans="1:29" s="35" customFormat="1" ht="70.5" customHeight="1" x14ac:dyDescent="0.25">
      <c r="A38" s="1">
        <v>31</v>
      </c>
      <c r="B38" s="2" t="s">
        <v>105</v>
      </c>
      <c r="C38" s="25" t="s">
        <v>139</v>
      </c>
      <c r="D38" s="26"/>
      <c r="E38" s="27" t="s">
        <v>45</v>
      </c>
      <c r="F38" s="26"/>
      <c r="G38" s="28" t="s">
        <v>122</v>
      </c>
      <c r="H38" s="29"/>
      <c r="I38" s="26"/>
      <c r="J38" s="26"/>
      <c r="K38" s="5" t="s">
        <v>74</v>
      </c>
      <c r="L38" s="26"/>
      <c r="M38" s="26"/>
      <c r="N38" s="28" t="s">
        <v>45</v>
      </c>
      <c r="O38" s="28" t="s">
        <v>68</v>
      </c>
      <c r="P38" s="1" t="s">
        <v>39</v>
      </c>
      <c r="Q38" s="5" t="s">
        <v>72</v>
      </c>
      <c r="R38" s="27"/>
      <c r="S38" s="27"/>
      <c r="T38" s="26" t="s">
        <v>45</v>
      </c>
      <c r="U38" s="26"/>
      <c r="V38" s="26"/>
      <c r="W38" s="26"/>
      <c r="X38" s="26"/>
      <c r="Y38" s="26"/>
      <c r="Z38" s="26"/>
      <c r="AA38" s="26"/>
      <c r="AB38" s="26"/>
      <c r="AC38" s="26"/>
    </row>
    <row r="39" spans="1:29" s="8" customFormat="1" ht="66.599999999999994" customHeight="1" x14ac:dyDescent="0.25">
      <c r="A39" s="1">
        <v>32</v>
      </c>
      <c r="B39" s="2" t="s">
        <v>49</v>
      </c>
      <c r="C39" s="5" t="s">
        <v>58</v>
      </c>
      <c r="D39" s="1"/>
      <c r="E39" s="4" t="s">
        <v>45</v>
      </c>
      <c r="F39" s="1"/>
      <c r="G39" s="5" t="s">
        <v>83</v>
      </c>
      <c r="H39" s="6"/>
      <c r="I39" s="1"/>
      <c r="J39" s="1"/>
      <c r="K39" s="1"/>
      <c r="L39" s="1"/>
      <c r="M39" s="1"/>
      <c r="N39" s="5" t="s">
        <v>45</v>
      </c>
      <c r="O39" s="1" t="s">
        <v>27</v>
      </c>
      <c r="P39" s="45"/>
      <c r="Q39" s="1" t="s">
        <v>37</v>
      </c>
      <c r="R39" s="4"/>
      <c r="S39" s="5"/>
      <c r="T39" s="1" t="s">
        <v>45</v>
      </c>
      <c r="U39" s="1"/>
      <c r="V39" s="1"/>
      <c r="W39" s="1"/>
      <c r="X39" s="1"/>
      <c r="Y39" s="1"/>
      <c r="Z39" s="1"/>
      <c r="AA39" s="1"/>
      <c r="AB39" s="1"/>
      <c r="AC39" s="1"/>
    </row>
    <row r="40" spans="1:29" s="8" customFormat="1" ht="48.75" customHeight="1" x14ac:dyDescent="0.25">
      <c r="A40" s="1">
        <v>33</v>
      </c>
      <c r="B40" s="23" t="s">
        <v>102</v>
      </c>
      <c r="C40" s="5" t="s">
        <v>152</v>
      </c>
      <c r="D40" s="4"/>
      <c r="E40" s="4" t="s">
        <v>45</v>
      </c>
      <c r="F40" s="4"/>
      <c r="G40" s="5" t="s">
        <v>84</v>
      </c>
      <c r="H40" s="3"/>
      <c r="I40" s="4"/>
      <c r="J40" s="4"/>
      <c r="K40" s="4"/>
      <c r="L40" s="4"/>
      <c r="M40" s="5"/>
      <c r="N40" s="22"/>
      <c r="O40" s="5" t="s">
        <v>27</v>
      </c>
      <c r="P40" s="1" t="s">
        <v>39</v>
      </c>
      <c r="Q40" s="5" t="s">
        <v>168</v>
      </c>
      <c r="R40" s="4"/>
      <c r="S40" s="4" t="s">
        <v>45</v>
      </c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spans="1:29" s="35" customFormat="1" ht="54" customHeight="1" x14ac:dyDescent="0.25">
      <c r="A41" s="1">
        <v>34</v>
      </c>
      <c r="B41" s="2" t="s">
        <v>48</v>
      </c>
      <c r="C41" s="5" t="s">
        <v>57</v>
      </c>
      <c r="D41" s="5"/>
      <c r="E41" s="5" t="s">
        <v>45</v>
      </c>
      <c r="F41" s="5"/>
      <c r="G41" s="5"/>
      <c r="H41" s="5"/>
      <c r="I41" s="5"/>
      <c r="J41" s="5"/>
      <c r="K41" s="5"/>
      <c r="L41" s="5" t="s">
        <v>75</v>
      </c>
      <c r="M41" s="5"/>
      <c r="N41" s="5" t="s">
        <v>45</v>
      </c>
      <c r="O41" s="5" t="s">
        <v>70</v>
      </c>
      <c r="P41" s="5" t="s">
        <v>26</v>
      </c>
      <c r="Q41" s="5" t="s">
        <v>70</v>
      </c>
      <c r="R41" s="3"/>
      <c r="S41" s="3"/>
      <c r="T41" s="3" t="s">
        <v>45</v>
      </c>
      <c r="U41" s="26"/>
      <c r="V41" s="26"/>
      <c r="W41" s="26"/>
      <c r="X41" s="26"/>
      <c r="Y41" s="26"/>
      <c r="Z41" s="26"/>
      <c r="AA41" s="26"/>
      <c r="AB41" s="26"/>
      <c r="AC41" s="26"/>
    </row>
    <row r="42" spans="1:29" s="35" customFormat="1" ht="65.25" customHeight="1" x14ac:dyDescent="0.25">
      <c r="A42" s="1">
        <v>35</v>
      </c>
      <c r="B42" s="2" t="s">
        <v>107</v>
      </c>
      <c r="C42" s="25" t="s">
        <v>146</v>
      </c>
      <c r="D42" s="26"/>
      <c r="E42" s="27" t="s">
        <v>45</v>
      </c>
      <c r="F42" s="26"/>
      <c r="G42" s="28" t="s">
        <v>84</v>
      </c>
      <c r="H42" s="29"/>
      <c r="I42" s="26"/>
      <c r="J42" s="26"/>
      <c r="K42" s="26"/>
      <c r="L42" s="26"/>
      <c r="M42" s="26"/>
      <c r="N42" s="28"/>
      <c r="O42" s="28" t="s">
        <v>68</v>
      </c>
      <c r="P42" s="1" t="s">
        <v>39</v>
      </c>
      <c r="Q42" s="5" t="s">
        <v>72</v>
      </c>
      <c r="R42" s="27" t="s">
        <v>45</v>
      </c>
      <c r="S42" s="27"/>
      <c r="T42" s="26"/>
      <c r="U42" s="26"/>
      <c r="V42" s="26"/>
      <c r="W42" s="26"/>
      <c r="X42" s="26"/>
      <c r="Y42" s="26"/>
      <c r="Z42" s="26"/>
      <c r="AA42" s="26"/>
      <c r="AB42" s="26"/>
      <c r="AC42" s="26"/>
    </row>
    <row r="43" spans="1:29" ht="33.6" customHeight="1" x14ac:dyDescent="0.25">
      <c r="A43" s="54" t="s">
        <v>28</v>
      </c>
      <c r="B43" s="55"/>
      <c r="C43" s="30"/>
      <c r="D43" s="31">
        <f>COUNTIF(D8:D39,"x")</f>
        <v>0</v>
      </c>
      <c r="E43" s="31">
        <f>COUNTIF(E8:E39,"x")</f>
        <v>32</v>
      </c>
      <c r="F43" s="31">
        <f t="shared" ref="F43:T43" si="1">COUNTA(F8:F39)</f>
        <v>0</v>
      </c>
      <c r="G43" s="31">
        <f t="shared" si="1"/>
        <v>18</v>
      </c>
      <c r="H43" s="31">
        <f t="shared" si="1"/>
        <v>16</v>
      </c>
      <c r="I43" s="31">
        <f t="shared" si="1"/>
        <v>0</v>
      </c>
      <c r="J43" s="31">
        <f t="shared" si="1"/>
        <v>0</v>
      </c>
      <c r="K43" s="31">
        <f t="shared" si="1"/>
        <v>2</v>
      </c>
      <c r="L43" s="31">
        <f t="shared" si="1"/>
        <v>0</v>
      </c>
      <c r="M43" s="31">
        <f t="shared" si="1"/>
        <v>0</v>
      </c>
      <c r="N43" s="31">
        <f t="shared" si="1"/>
        <v>8</v>
      </c>
      <c r="O43" s="31">
        <f t="shared" si="1"/>
        <v>32</v>
      </c>
      <c r="P43" s="31">
        <f t="shared" si="1"/>
        <v>30</v>
      </c>
      <c r="Q43" s="31">
        <f t="shared" si="1"/>
        <v>32</v>
      </c>
      <c r="R43" s="31">
        <f t="shared" si="1"/>
        <v>21</v>
      </c>
      <c r="S43" s="31">
        <f t="shared" si="1"/>
        <v>1</v>
      </c>
      <c r="T43" s="31">
        <f t="shared" si="1"/>
        <v>8</v>
      </c>
      <c r="U43" s="31">
        <f>COUNTIF(U8:U39,"x")</f>
        <v>0</v>
      </c>
      <c r="V43" s="31">
        <f t="shared" ref="V43:AC43" si="2">COUNTIF(V8:V12,"x")</f>
        <v>0</v>
      </c>
      <c r="W43" s="31">
        <f t="shared" si="2"/>
        <v>0</v>
      </c>
      <c r="X43" s="31">
        <f t="shared" si="2"/>
        <v>0</v>
      </c>
      <c r="Y43" s="31">
        <f t="shared" si="2"/>
        <v>0</v>
      </c>
      <c r="Z43" s="31">
        <f t="shared" si="2"/>
        <v>0</v>
      </c>
      <c r="AA43" s="31">
        <f t="shared" si="2"/>
        <v>0</v>
      </c>
      <c r="AB43" s="31">
        <f t="shared" si="2"/>
        <v>0</v>
      </c>
      <c r="AC43" s="31">
        <f t="shared" si="2"/>
        <v>0</v>
      </c>
    </row>
    <row r="44" spans="1:29" ht="19.5" customHeight="1" x14ac:dyDescent="0.25"/>
    <row r="45" spans="1:29" ht="19.5" customHeight="1" x14ac:dyDescent="0.25"/>
    <row r="46" spans="1:29" s="36" customFormat="1" ht="25.5" x14ac:dyDescent="0.2">
      <c r="B46" s="37" t="s">
        <v>29</v>
      </c>
      <c r="H46" s="38"/>
    </row>
    <row r="47" spans="1:29" s="36" customFormat="1" ht="25.5" x14ac:dyDescent="0.2">
      <c r="B47" s="38" t="s">
        <v>30</v>
      </c>
      <c r="H47" s="38"/>
    </row>
    <row r="48" spans="1:29" s="36" customFormat="1" ht="25.5" x14ac:dyDescent="0.2">
      <c r="B48" s="38" t="s">
        <v>31</v>
      </c>
      <c r="H48" s="38"/>
    </row>
    <row r="49" spans="2:8" s="36" customFormat="1" ht="38.25" x14ac:dyDescent="0.2">
      <c r="B49" s="38" t="s">
        <v>32</v>
      </c>
      <c r="H49" s="38"/>
    </row>
    <row r="50" spans="2:8" s="36" customFormat="1" ht="25.5" x14ac:dyDescent="0.2">
      <c r="B50" s="38" t="s">
        <v>33</v>
      </c>
      <c r="H50" s="38"/>
    </row>
    <row r="51" spans="2:8" s="33" customFormat="1" ht="15.75" x14ac:dyDescent="0.25">
      <c r="B51" s="39"/>
      <c r="H51" s="39"/>
    </row>
  </sheetData>
  <sheetProtection algorithmName="SHA-512" hashValue="TAK7v7oLu3maIbo4DBti59DLileY7nCMNViOiHr0LLFa2wDaOlVWqin/YRVu7I37Mf/wx8YKXxewcOc5GudUrg==" saltValue="RHOq1drbhcuDxsq8n6EfNg==" spinCount="100000" sheet="1" formatCells="0" formatColumns="0" formatRows="0" insertColumns="0" insertRows="0" insertHyperlinks="0" deleteColumns="0" deleteRows="0" sort="0" autoFilter="0" pivotTables="0"/>
  <mergeCells count="20">
    <mergeCell ref="Z1:AC1"/>
    <mergeCell ref="A2:AC2"/>
    <mergeCell ref="A4:A6"/>
    <mergeCell ref="B4:B6"/>
    <mergeCell ref="C4:C6"/>
    <mergeCell ref="D4:D6"/>
    <mergeCell ref="E4:E6"/>
    <mergeCell ref="F4:N4"/>
    <mergeCell ref="O4:O6"/>
    <mergeCell ref="U5:W5"/>
    <mergeCell ref="X5:Z5"/>
    <mergeCell ref="AA5:AC5"/>
    <mergeCell ref="A43:B43"/>
    <mergeCell ref="P4:P6"/>
    <mergeCell ref="Q4:Q6"/>
    <mergeCell ref="R4:T4"/>
    <mergeCell ref="F5:L5"/>
    <mergeCell ref="M5:M6"/>
    <mergeCell ref="N5:N6"/>
    <mergeCell ref="R5:T5"/>
  </mergeCells>
  <phoneticPr fontId="13" type="noConversion"/>
  <printOptions horizontalCentered="1"/>
  <pageMargins left="0.19685039370078741" right="0.19685039370078741" top="0.27" bottom="0.26" header="0.16" footer="0.12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NGSK_PL4 CH</vt:lpstr>
      <vt:lpstr>NGSK_PL4 TG</vt:lpstr>
      <vt:lpstr>'NGSK_PL4 CH'!Print_Titles</vt:lpstr>
      <vt:lpstr>'NGSK_PL4 TG'!Print_Titles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Thi Kim Khanh</dc:creator>
  <cp:lastModifiedBy>HUYCUONG</cp:lastModifiedBy>
  <cp:lastPrinted>2025-10-09T08:10:00Z</cp:lastPrinted>
  <dcterms:created xsi:type="dcterms:W3CDTF">2025-10-07T16:17:34Z</dcterms:created>
  <dcterms:modified xsi:type="dcterms:W3CDTF">2025-10-21T04:44:37Z</dcterms:modified>
</cp:coreProperties>
</file>